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946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анатом.'!$A$1:$L$797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44525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<sst xmlns="http://schemas.openxmlformats.org/spreadsheetml/2006/main" count="3265" uniqueCount="123">
  <si>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</si>
  <si>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</si>
  <si>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</si>
  <si>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</si>
  <si>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</si>
  <si>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</si>
  <si>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</si>
  <si>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</si>
  <si>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</si>
  <si>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</si>
  <si>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</si>
  <si>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</si>
  <si>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</si>
  <si>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</si>
  <si>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</si>
  <si>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</si>
  <si>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</si>
  <si>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</si>
  <si>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</si>
  <si>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</si>
  <si>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</si>
  <si>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</si>
  <si>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</si>
  <si>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</si>
  <si>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</si>
  <si>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</si>
  <si>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</si>
  <si>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</si>
  <si>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</si>
  <si>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</si>
  <si>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</si>
  <si>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</si>
  <si>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</si>
  <si>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</si>
  <si>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</si>
  <si>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</si>
  <si>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</si>
  <si>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</si>
  <si>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</si>
  <si>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</si>
  <si>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</si>
  <si>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</si>
  <si>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</si>
  <si>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</si>
  <si>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</si>
  <si>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</si>
  <si>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</si>
  <si>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</si>
  <si>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</si>
  <si>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</si>
  <si>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</si>
  <si>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</si>
  <si>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</si>
  <si>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</si>
  <si>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</si>
  <si>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</si>
  <si>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</si>
  <si>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</si>
  <si>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</si>
  <si>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</si>
  <si>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</si>
  <si>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</si>
  <si>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</si>
  <si>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</si>
  <si>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</si>
  <si>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</si>
  <si>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</si>
  <si>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</si>
  <si>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</si>
  <si>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</si>
  <si>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</si>
  <si>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</si>
  <si>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</si>
  <si>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</si>
  <si>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</si>
  <si>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</si>
  <si>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</si>
  <si>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</si>
  <si>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</si>
  <si>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</si>
  <si>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</si>
  <si>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</si>
  <si>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</si>
  <si>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</si>
  <si>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</si>
  <si>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</si>
  <si>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</si>
  <si>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</si>
  <si>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</si>
  <si>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</si>
  <si>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</si>
  <si>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</si>
  <si>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</si>
  <si>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</si>
  <si>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</si>
  <si>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</si>
  <si>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</si>
  <si>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</si>
  <si>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</si>
  <si>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</si>
  <si>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</si>
  <si>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</si>
  <si>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</si>
  <si>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</si>
  <si>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</si>
  <si>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</si>
  <si>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</si>
  <si>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</si>
  <si>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</si>
  <si>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</si>
  <si>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</si>
  <si>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</si>
  <si>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</si>
  <si>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</si>
  <si>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</si>
  <si>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</si>
  <si>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</si>
  <si>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</si>
  <si>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</si>
  <si>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</si>
  <si>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</si>
  <si>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>к протоколу № 10</t>
  </si>
  <si>
    <t>от 30.06.2022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</si>
</sst>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/>
    <xf numFmtId="0" fontId="4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  <color rgb="FFFF7C80"/>
      <color rgb="FFFF99FF"/>
      <color rgb="FF00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L33" sqref="L33"/>
    </sheetView>
  </sheetViews>
  <sheetFormatPr defaultColWidth="12.28515625" defaultRowHeight="12.75" x14ac:dyDescent="0.25"/>
  <cols>
    <col min="1" max="1" width="4.7109375" style="8" customWidth="1"/>
    <col min="2" max="2" width="60.14062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96" t="s">
        <v>31</v>
      </c>
    </row>
    <row r="2" spans="1:9" s="7" customFormat="1" ht="12" customHeight="1" x14ac:dyDescent="0.2">
      <c r="G2" s="96" t="s">
        <v>121</v>
      </c>
    </row>
    <row r="3" spans="1:9" s="7" customFormat="1" ht="9" customHeight="1" x14ac:dyDescent="0.2">
      <c r="G3" s="96" t="s">
        <v>28</v>
      </c>
    </row>
    <row r="4" spans="1:9" s="7" customFormat="1" ht="11.25" customHeight="1" x14ac:dyDescent="0.2">
      <c r="G4" s="96" t="s">
        <v>122</v>
      </c>
    </row>
    <row r="5" spans="1:9" ht="33.75" customHeight="1" x14ac:dyDescent="0.25">
      <c r="B5" s="97" t="s">
        <v>46</v>
      </c>
      <c r="C5" s="97"/>
      <c r="D5" s="97"/>
      <c r="E5" s="97"/>
      <c r="F5" s="97"/>
      <c r="G5" s="97"/>
    </row>
    <row r="6" spans="1:9" hidden="1" x14ac:dyDescent="0.25"/>
    <row r="7" spans="1:9" hidden="1" x14ac:dyDescent="0.25"/>
    <row r="8" spans="1:9" ht="17.25" customHeight="1" x14ac:dyDescent="0.25">
      <c r="A8" s="98" t="s">
        <v>4</v>
      </c>
      <c r="B8" s="99" t="s">
        <v>5</v>
      </c>
      <c r="C8" s="100" t="s">
        <v>6</v>
      </c>
      <c r="D8" s="101"/>
      <c r="E8" s="101"/>
      <c r="F8" s="101"/>
      <c r="G8" s="102"/>
    </row>
    <row r="9" spans="1:9" x14ac:dyDescent="0.25">
      <c r="A9" s="98"/>
      <c r="B9" s="99"/>
      <c r="C9" s="103"/>
      <c r="D9" s="104"/>
      <c r="E9" s="104"/>
      <c r="F9" s="104"/>
      <c r="G9" s="105"/>
    </row>
    <row r="10" spans="1:9" x14ac:dyDescent="0.25">
      <c r="A10" s="98"/>
      <c r="B10" s="99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90">
        <v>1</v>
      </c>
      <c r="B11" s="80" t="s">
        <v>47</v>
      </c>
      <c r="C11" s="34">
        <v>1988037.8</v>
      </c>
      <c r="D11" s="34">
        <v>1811038.8</v>
      </c>
      <c r="E11" s="34">
        <v>1991037.8</v>
      </c>
      <c r="F11" s="34">
        <v>1985895.2</v>
      </c>
      <c r="G11" s="36">
        <v>7776009.6000000006</v>
      </c>
      <c r="I11" s="14"/>
    </row>
    <row r="12" spans="1:9" ht="15" x14ac:dyDescent="0.25">
      <c r="A12" s="90">
        <v>2</v>
      </c>
      <c r="B12" s="80" t="s">
        <v>48</v>
      </c>
      <c r="C12" s="34">
        <v>198338.2</v>
      </c>
      <c r="D12" s="34">
        <v>179057.7</v>
      </c>
      <c r="E12" s="34">
        <v>211624.90000000002</v>
      </c>
      <c r="F12" s="34">
        <v>211564</v>
      </c>
      <c r="G12" s="36">
        <v>800584.8</v>
      </c>
      <c r="I12" s="14"/>
    </row>
    <row r="13" spans="1:9" ht="15" x14ac:dyDescent="0.25">
      <c r="A13" s="90">
        <v>3</v>
      </c>
      <c r="B13" s="80" t="s">
        <v>49</v>
      </c>
      <c r="C13" s="34">
        <v>352835.7</v>
      </c>
      <c r="D13" s="34">
        <v>337580.6</v>
      </c>
      <c r="E13" s="34">
        <v>500465.7</v>
      </c>
      <c r="F13" s="34">
        <v>499481.5</v>
      </c>
      <c r="G13" s="36">
        <v>1690363.5</v>
      </c>
      <c r="I13" s="14"/>
    </row>
    <row r="14" spans="1:9" ht="15" x14ac:dyDescent="0.25">
      <c r="A14" s="90">
        <v>4</v>
      </c>
      <c r="B14" s="80" t="s">
        <v>120</v>
      </c>
      <c r="C14" s="34">
        <v>11105265.73</v>
      </c>
      <c r="D14" s="34">
        <v>11858495.23</v>
      </c>
      <c r="E14" s="34">
        <v>12172943.310000001</v>
      </c>
      <c r="F14" s="34">
        <v>12164170.34</v>
      </c>
      <c r="G14" s="36">
        <v>47300874.609999999</v>
      </c>
      <c r="I14" s="14"/>
    </row>
    <row r="15" spans="1:9" ht="15" x14ac:dyDescent="0.25">
      <c r="A15" s="90">
        <v>5</v>
      </c>
      <c r="B15" s="80" t="s">
        <v>50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90">
        <v>6</v>
      </c>
      <c r="B16" s="80" t="s">
        <v>51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ht="25.5" x14ac:dyDescent="0.25">
      <c r="A17" s="90">
        <v>7</v>
      </c>
      <c r="B17" s="80" t="s">
        <v>52</v>
      </c>
      <c r="C17" s="34">
        <v>1938750</v>
      </c>
      <c r="D17" s="34">
        <v>1338250</v>
      </c>
      <c r="E17" s="34">
        <v>1338250</v>
      </c>
      <c r="F17" s="34">
        <v>1338250</v>
      </c>
      <c r="G17" s="36">
        <v>5953500</v>
      </c>
      <c r="I17" s="14"/>
    </row>
    <row r="18" spans="1:9" ht="15" x14ac:dyDescent="0.25">
      <c r="A18" s="90">
        <v>8</v>
      </c>
      <c r="B18" s="80" t="s">
        <v>53</v>
      </c>
      <c r="C18" s="34">
        <v>32773489.300000001</v>
      </c>
      <c r="D18" s="34">
        <v>32877322.400000002</v>
      </c>
      <c r="E18" s="34">
        <v>19028465.550000001</v>
      </c>
      <c r="F18" s="34">
        <v>19020628.050000001</v>
      </c>
      <c r="G18" s="36">
        <v>103699905.3</v>
      </c>
      <c r="I18" s="14"/>
    </row>
    <row r="19" spans="1:9" ht="15" x14ac:dyDescent="0.25">
      <c r="A19" s="90">
        <v>9</v>
      </c>
      <c r="B19" s="80" t="s">
        <v>54</v>
      </c>
      <c r="C19" s="34">
        <v>2367271.46</v>
      </c>
      <c r="D19" s="34">
        <v>2367271.46</v>
      </c>
      <c r="E19" s="34">
        <v>2367271.46</v>
      </c>
      <c r="F19" s="34">
        <v>2366919.2199999997</v>
      </c>
      <c r="G19" s="36">
        <v>9468733.5999999996</v>
      </c>
      <c r="I19" s="14"/>
    </row>
    <row r="20" spans="1:9" ht="15" x14ac:dyDescent="0.25">
      <c r="A20" s="90">
        <v>10</v>
      </c>
      <c r="B20" s="80" t="s">
        <v>55</v>
      </c>
      <c r="C20" s="34">
        <v>0</v>
      </c>
      <c r="D20" s="34">
        <v>0</v>
      </c>
      <c r="E20" s="34">
        <v>0</v>
      </c>
      <c r="F20" s="34">
        <v>0</v>
      </c>
      <c r="G20" s="36">
        <v>0</v>
      </c>
      <c r="I20" s="14"/>
    </row>
    <row r="21" spans="1:9" ht="25.5" x14ac:dyDescent="0.25">
      <c r="A21" s="90">
        <v>11</v>
      </c>
      <c r="B21" s="80" t="s">
        <v>56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15" x14ac:dyDescent="0.25">
      <c r="A22" s="90">
        <v>12</v>
      </c>
      <c r="B22" s="80" t="s">
        <v>57</v>
      </c>
      <c r="C22" s="34">
        <v>1811415.7999999998</v>
      </c>
      <c r="D22" s="34">
        <v>2052622.7999999998</v>
      </c>
      <c r="E22" s="34">
        <v>2415558.7999999998</v>
      </c>
      <c r="F22" s="34">
        <v>2413159.2000000002</v>
      </c>
      <c r="G22" s="36">
        <v>8692756.5999999996</v>
      </c>
      <c r="I22" s="14"/>
    </row>
    <row r="23" spans="1:9" ht="15" x14ac:dyDescent="0.25">
      <c r="A23" s="90">
        <v>13</v>
      </c>
      <c r="B23" s="80" t="s">
        <v>58</v>
      </c>
      <c r="C23" s="34">
        <v>409035.9</v>
      </c>
      <c r="D23" s="34">
        <v>632461.5</v>
      </c>
      <c r="E23" s="34">
        <v>776490.9</v>
      </c>
      <c r="F23" s="34">
        <v>777353.3</v>
      </c>
      <c r="G23" s="36">
        <v>2595341.6</v>
      </c>
      <c r="I23" s="14"/>
    </row>
    <row r="24" spans="1:9" ht="15" x14ac:dyDescent="0.25">
      <c r="A24" s="90">
        <v>14</v>
      </c>
      <c r="B24" s="80" t="s">
        <v>59</v>
      </c>
      <c r="C24" s="34">
        <v>342519.1</v>
      </c>
      <c r="D24" s="34">
        <v>524085.1</v>
      </c>
      <c r="E24" s="34">
        <v>484059.10000000003</v>
      </c>
      <c r="F24" s="34">
        <v>483196.69999999995</v>
      </c>
      <c r="G24" s="36">
        <v>1833860</v>
      </c>
      <c r="I24" s="14"/>
    </row>
    <row r="25" spans="1:9" ht="15" x14ac:dyDescent="0.25">
      <c r="A25" s="90">
        <v>15</v>
      </c>
      <c r="B25" s="80" t="s">
        <v>60</v>
      </c>
      <c r="C25" s="34">
        <v>310688.69999999995</v>
      </c>
      <c r="D25" s="34">
        <v>292222.69999999995</v>
      </c>
      <c r="E25" s="34">
        <v>310688.69999999995</v>
      </c>
      <c r="F25" s="34">
        <v>309273.30000000005</v>
      </c>
      <c r="G25" s="36">
        <v>1222873.3999999999</v>
      </c>
      <c r="I25" s="14"/>
    </row>
    <row r="26" spans="1:9" ht="15" x14ac:dyDescent="0.25">
      <c r="A26" s="90">
        <v>16</v>
      </c>
      <c r="B26" s="80" t="s">
        <v>61</v>
      </c>
      <c r="C26" s="34">
        <v>1207061.3</v>
      </c>
      <c r="D26" s="34">
        <v>1171144.3999999999</v>
      </c>
      <c r="E26" s="34">
        <v>1271967.3999999999</v>
      </c>
      <c r="F26" s="34">
        <v>1270120.8</v>
      </c>
      <c r="G26" s="36">
        <v>4920293.9000000004</v>
      </c>
      <c r="I26" s="14"/>
    </row>
    <row r="27" spans="1:9" ht="15" x14ac:dyDescent="0.25">
      <c r="A27" s="90">
        <v>17</v>
      </c>
      <c r="B27" s="80" t="s">
        <v>62</v>
      </c>
      <c r="C27" s="34">
        <v>223796.3</v>
      </c>
      <c r="D27" s="34">
        <v>146887.29999999999</v>
      </c>
      <c r="E27" s="34">
        <v>377614.3</v>
      </c>
      <c r="F27" s="34">
        <v>377183.1</v>
      </c>
      <c r="G27" s="36">
        <v>1125481</v>
      </c>
      <c r="I27" s="14"/>
    </row>
    <row r="28" spans="1:9" ht="24.75" customHeight="1" x14ac:dyDescent="0.25">
      <c r="A28" s="90">
        <v>18</v>
      </c>
      <c r="B28" s="80" t="s">
        <v>63</v>
      </c>
      <c r="C28" s="34">
        <v>1525574.3</v>
      </c>
      <c r="D28" s="34">
        <v>1446315.9</v>
      </c>
      <c r="E28" s="34">
        <v>1869950.9</v>
      </c>
      <c r="F28" s="34">
        <v>1867982.5</v>
      </c>
      <c r="G28" s="36">
        <v>6709823.5999999996</v>
      </c>
      <c r="I28" s="14"/>
    </row>
    <row r="29" spans="1:9" ht="15" x14ac:dyDescent="0.25">
      <c r="A29" s="90">
        <v>19</v>
      </c>
      <c r="B29" s="80" t="s">
        <v>64</v>
      </c>
      <c r="C29" s="34">
        <v>0</v>
      </c>
      <c r="D29" s="34">
        <v>0</v>
      </c>
      <c r="E29" s="34">
        <v>0</v>
      </c>
      <c r="F29" s="34">
        <v>0</v>
      </c>
      <c r="G29" s="36">
        <v>0</v>
      </c>
      <c r="I29" s="14"/>
    </row>
    <row r="30" spans="1:9" ht="15" x14ac:dyDescent="0.25">
      <c r="A30" s="90">
        <v>20</v>
      </c>
      <c r="B30" s="80" t="s">
        <v>65</v>
      </c>
      <c r="C30" s="34">
        <v>252479.5</v>
      </c>
      <c r="D30" s="34">
        <v>249268.59999999998</v>
      </c>
      <c r="E30" s="34">
        <v>280178.5</v>
      </c>
      <c r="F30" s="34">
        <v>278763.09999999998</v>
      </c>
      <c r="G30" s="36">
        <v>1060689.7</v>
      </c>
      <c r="I30" s="14"/>
    </row>
    <row r="31" spans="1:9" ht="15" x14ac:dyDescent="0.25">
      <c r="A31" s="90">
        <v>21</v>
      </c>
      <c r="B31" s="80" t="s">
        <v>66</v>
      </c>
      <c r="C31" s="34">
        <v>0</v>
      </c>
      <c r="D31" s="34">
        <v>0</v>
      </c>
      <c r="E31" s="34">
        <v>0</v>
      </c>
      <c r="F31" s="34">
        <v>0</v>
      </c>
      <c r="G31" s="36">
        <v>0</v>
      </c>
      <c r="I31" s="14"/>
    </row>
    <row r="32" spans="1:9" ht="15" x14ac:dyDescent="0.25">
      <c r="A32" s="90">
        <v>22</v>
      </c>
      <c r="B32" s="80" t="s">
        <v>67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ht="15" x14ac:dyDescent="0.25">
      <c r="A33" s="90">
        <v>23</v>
      </c>
      <c r="B33" s="80" t="s">
        <v>68</v>
      </c>
      <c r="C33" s="34">
        <v>66341.100000000006</v>
      </c>
      <c r="D33" s="34">
        <v>116199.29999999999</v>
      </c>
      <c r="E33" s="34">
        <v>69111</v>
      </c>
      <c r="F33" s="34">
        <v>69603.100000000006</v>
      </c>
      <c r="G33" s="36">
        <v>321254.5</v>
      </c>
      <c r="I33" s="14"/>
    </row>
    <row r="34" spans="1:9" ht="15" x14ac:dyDescent="0.25">
      <c r="A34" s="90">
        <v>24</v>
      </c>
      <c r="B34" s="80" t="s">
        <v>69</v>
      </c>
      <c r="C34" s="34">
        <v>0</v>
      </c>
      <c r="D34" s="34">
        <v>9233</v>
      </c>
      <c r="E34" s="34">
        <v>46165</v>
      </c>
      <c r="F34" s="34">
        <v>46165</v>
      </c>
      <c r="G34" s="36">
        <v>101563</v>
      </c>
      <c r="I34" s="14"/>
    </row>
    <row r="35" spans="1:9" ht="15" x14ac:dyDescent="0.25">
      <c r="A35" s="90">
        <v>25</v>
      </c>
      <c r="B35" s="80" t="s">
        <v>70</v>
      </c>
      <c r="C35" s="34">
        <v>0</v>
      </c>
      <c r="D35" s="34">
        <v>0</v>
      </c>
      <c r="E35" s="34">
        <v>0</v>
      </c>
      <c r="F35" s="34">
        <v>0</v>
      </c>
      <c r="G35" s="36">
        <v>0</v>
      </c>
      <c r="I35" s="14"/>
    </row>
    <row r="36" spans="1:9" ht="15" x14ac:dyDescent="0.25">
      <c r="A36" s="90">
        <v>26</v>
      </c>
      <c r="B36" s="80" t="s">
        <v>71</v>
      </c>
      <c r="C36" s="34">
        <v>355482.4</v>
      </c>
      <c r="D36" s="34">
        <v>335209</v>
      </c>
      <c r="E36" s="34">
        <v>404692.4</v>
      </c>
      <c r="F36" s="34">
        <v>403216.1</v>
      </c>
      <c r="G36" s="36">
        <v>1498599.9</v>
      </c>
      <c r="I36" s="14"/>
    </row>
    <row r="37" spans="1:9" ht="15" x14ac:dyDescent="0.25">
      <c r="A37" s="90">
        <v>27</v>
      </c>
      <c r="B37" s="80" t="s">
        <v>72</v>
      </c>
      <c r="C37" s="34">
        <v>0</v>
      </c>
      <c r="D37" s="34">
        <v>0</v>
      </c>
      <c r="E37" s="34">
        <v>0</v>
      </c>
      <c r="F37" s="34">
        <v>0</v>
      </c>
      <c r="G37" s="36">
        <v>0</v>
      </c>
      <c r="I37" s="14"/>
    </row>
    <row r="38" spans="1:9" ht="15" x14ac:dyDescent="0.25">
      <c r="A38" s="90">
        <v>28</v>
      </c>
      <c r="B38" s="80" t="s">
        <v>73</v>
      </c>
      <c r="C38" s="34">
        <v>74417</v>
      </c>
      <c r="D38" s="34">
        <v>191676.09999999998</v>
      </c>
      <c r="E38" s="34">
        <v>114718.1</v>
      </c>
      <c r="F38" s="34">
        <v>112379.4</v>
      </c>
      <c r="G38" s="36">
        <v>493190.6</v>
      </c>
      <c r="I38" s="14"/>
    </row>
    <row r="39" spans="1:9" ht="15" x14ac:dyDescent="0.25">
      <c r="A39" s="90">
        <v>29</v>
      </c>
      <c r="B39" s="80" t="s">
        <v>74</v>
      </c>
      <c r="C39" s="34">
        <v>0</v>
      </c>
      <c r="D39" s="34">
        <v>0</v>
      </c>
      <c r="E39" s="34">
        <v>0</v>
      </c>
      <c r="F39" s="34">
        <v>0</v>
      </c>
      <c r="G39" s="36">
        <v>0</v>
      </c>
      <c r="I39" s="14"/>
    </row>
    <row r="40" spans="1:9" ht="15" x14ac:dyDescent="0.25">
      <c r="A40" s="90">
        <v>30</v>
      </c>
      <c r="B40" s="80" t="s">
        <v>75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ht="15" x14ac:dyDescent="0.25">
      <c r="A41" s="90">
        <v>31</v>
      </c>
      <c r="B41" s="80" t="s">
        <v>76</v>
      </c>
      <c r="C41" s="34">
        <v>68401.899999999994</v>
      </c>
      <c r="D41" s="34">
        <v>68401.899999999994</v>
      </c>
      <c r="E41" s="34">
        <v>68401.899999999994</v>
      </c>
      <c r="F41" s="34">
        <v>68401.899999999994</v>
      </c>
      <c r="G41" s="36">
        <v>273607.59999999998</v>
      </c>
      <c r="I41" s="14"/>
    </row>
    <row r="42" spans="1:9" ht="15" x14ac:dyDescent="0.25">
      <c r="A42" s="90">
        <v>32</v>
      </c>
      <c r="B42" s="80" t="s">
        <v>77</v>
      </c>
      <c r="C42" s="34">
        <v>18699.8</v>
      </c>
      <c r="D42" s="34">
        <v>63018.2</v>
      </c>
      <c r="E42" s="34">
        <v>35319.199999999997</v>
      </c>
      <c r="F42" s="34">
        <v>36734.600000000006</v>
      </c>
      <c r="G42" s="36">
        <v>153771.79999999999</v>
      </c>
      <c r="I42" s="14"/>
    </row>
    <row r="43" spans="1:9" ht="15" x14ac:dyDescent="0.25">
      <c r="A43" s="90">
        <v>33</v>
      </c>
      <c r="B43" s="80" t="s">
        <v>78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ht="15" x14ac:dyDescent="0.25">
      <c r="A44" s="90">
        <v>34</v>
      </c>
      <c r="B44" s="80" t="s">
        <v>79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ht="15" x14ac:dyDescent="0.25">
      <c r="A45" s="90">
        <v>35</v>
      </c>
      <c r="B45" s="80" t="s">
        <v>80</v>
      </c>
      <c r="C45" s="34">
        <v>32970.699999999997</v>
      </c>
      <c r="D45" s="34">
        <v>32970.699999999997</v>
      </c>
      <c r="E45" s="34">
        <v>32970.699999999997</v>
      </c>
      <c r="F45" s="34">
        <v>32970.699999999997</v>
      </c>
      <c r="G45" s="36">
        <v>131882.79999999999</v>
      </c>
      <c r="I45" s="14"/>
    </row>
    <row r="46" spans="1:9" ht="15" x14ac:dyDescent="0.25">
      <c r="A46" s="90">
        <v>36</v>
      </c>
      <c r="B46" s="80" t="s">
        <v>81</v>
      </c>
      <c r="C46" s="34">
        <v>68401.899999999994</v>
      </c>
      <c r="D46" s="34">
        <v>68401.899999999994</v>
      </c>
      <c r="E46" s="34">
        <v>68401.899999999994</v>
      </c>
      <c r="F46" s="34">
        <v>68401.899999999994</v>
      </c>
      <c r="G46" s="36">
        <v>273607.59999999998</v>
      </c>
      <c r="I46" s="14"/>
    </row>
    <row r="47" spans="1:9" ht="15" x14ac:dyDescent="0.25">
      <c r="A47" s="90">
        <v>37</v>
      </c>
      <c r="B47" s="80" t="s">
        <v>82</v>
      </c>
      <c r="C47" s="34">
        <v>377440.7</v>
      </c>
      <c r="D47" s="34">
        <v>377440.7</v>
      </c>
      <c r="E47" s="34">
        <v>377440.7</v>
      </c>
      <c r="F47" s="34">
        <v>377440.7</v>
      </c>
      <c r="G47" s="36">
        <v>1509762.8</v>
      </c>
      <c r="I47" s="14"/>
    </row>
    <row r="48" spans="1:9" ht="15" x14ac:dyDescent="0.25">
      <c r="A48" s="90">
        <v>38</v>
      </c>
      <c r="B48" s="80" t="s">
        <v>83</v>
      </c>
      <c r="C48" s="34">
        <v>76275.5</v>
      </c>
      <c r="D48" s="34">
        <v>136803.79999999999</v>
      </c>
      <c r="E48" s="34">
        <v>94483.199999999997</v>
      </c>
      <c r="F48" s="34">
        <v>93991.1</v>
      </c>
      <c r="G48" s="36">
        <v>401553.6</v>
      </c>
      <c r="I48" s="14"/>
    </row>
    <row r="49" spans="1:9" ht="15" x14ac:dyDescent="0.25">
      <c r="A49" s="90">
        <v>39</v>
      </c>
      <c r="B49" s="80" t="s">
        <v>84</v>
      </c>
      <c r="C49" s="34">
        <v>0</v>
      </c>
      <c r="D49" s="34">
        <v>0</v>
      </c>
      <c r="E49" s="34">
        <v>0</v>
      </c>
      <c r="F49" s="34">
        <v>0</v>
      </c>
      <c r="G49" s="36">
        <v>0</v>
      </c>
      <c r="I49" s="14"/>
    </row>
    <row r="50" spans="1:9" ht="15" x14ac:dyDescent="0.25">
      <c r="A50" s="90">
        <v>40</v>
      </c>
      <c r="B50" s="80" t="s">
        <v>43</v>
      </c>
      <c r="C50" s="34">
        <v>0</v>
      </c>
      <c r="D50" s="34">
        <v>0</v>
      </c>
      <c r="E50" s="34">
        <v>0</v>
      </c>
      <c r="F50" s="34">
        <v>0</v>
      </c>
      <c r="G50" s="36">
        <v>0</v>
      </c>
      <c r="I50" s="14"/>
    </row>
    <row r="51" spans="1:9" ht="15" x14ac:dyDescent="0.25">
      <c r="A51" s="90">
        <v>41</v>
      </c>
      <c r="B51" s="80" t="s">
        <v>85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ht="15" x14ac:dyDescent="0.25">
      <c r="A52" s="90">
        <v>42</v>
      </c>
      <c r="B52" s="80" t="s">
        <v>86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ht="15" x14ac:dyDescent="0.25">
      <c r="A53" s="90">
        <v>43</v>
      </c>
      <c r="B53" s="80" t="s">
        <v>87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ht="15" x14ac:dyDescent="0.25">
      <c r="A54" s="90">
        <v>44</v>
      </c>
      <c r="B54" s="80" t="s">
        <v>88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ht="15" x14ac:dyDescent="0.25">
      <c r="A55" s="90">
        <v>45</v>
      </c>
      <c r="B55" s="80" t="s">
        <v>89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ht="15" x14ac:dyDescent="0.25">
      <c r="A56" s="90">
        <v>46</v>
      </c>
      <c r="B56" s="80" t="s">
        <v>90</v>
      </c>
      <c r="C56" s="34">
        <v>163000</v>
      </c>
      <c r="D56" s="34">
        <v>166000</v>
      </c>
      <c r="E56" s="34">
        <v>163000</v>
      </c>
      <c r="F56" s="34">
        <v>161000</v>
      </c>
      <c r="G56" s="36">
        <v>653000</v>
      </c>
      <c r="I56" s="14"/>
    </row>
    <row r="57" spans="1:9" ht="15" x14ac:dyDescent="0.25">
      <c r="A57" s="90">
        <v>47</v>
      </c>
      <c r="B57" s="80" t="s">
        <v>91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ht="15" x14ac:dyDescent="0.25">
      <c r="A58" s="90">
        <v>48</v>
      </c>
      <c r="B58" s="80" t="s">
        <v>92</v>
      </c>
      <c r="C58" s="34">
        <v>988447.8</v>
      </c>
      <c r="D58" s="34">
        <v>676037.3</v>
      </c>
      <c r="E58" s="34">
        <v>1016146.8</v>
      </c>
      <c r="F58" s="34">
        <v>1012823.5</v>
      </c>
      <c r="G58" s="36">
        <v>3693455.4000000004</v>
      </c>
      <c r="I58" s="14"/>
    </row>
    <row r="59" spans="1:9" ht="15" x14ac:dyDescent="0.25">
      <c r="A59" s="90">
        <v>49</v>
      </c>
      <c r="B59" s="80" t="s">
        <v>93</v>
      </c>
      <c r="C59" s="34">
        <v>3126095</v>
      </c>
      <c r="D59" s="34">
        <v>3172893</v>
      </c>
      <c r="E59" s="34">
        <v>3236145</v>
      </c>
      <c r="F59" s="34">
        <v>3234145</v>
      </c>
      <c r="G59" s="36">
        <v>12769278</v>
      </c>
      <c r="I59" s="14"/>
    </row>
    <row r="60" spans="1:9" ht="15" x14ac:dyDescent="0.25">
      <c r="A60" s="90">
        <v>50</v>
      </c>
      <c r="B60" s="80" t="s">
        <v>94</v>
      </c>
      <c r="C60" s="34">
        <v>389366</v>
      </c>
      <c r="D60" s="34">
        <v>691023.3</v>
      </c>
      <c r="E60" s="34">
        <v>449894.3</v>
      </c>
      <c r="F60" s="34">
        <v>448386.4</v>
      </c>
      <c r="G60" s="36">
        <v>1978670</v>
      </c>
      <c r="I60" s="14"/>
    </row>
    <row r="61" spans="1:9" ht="15" x14ac:dyDescent="0.25">
      <c r="A61" s="90">
        <v>51</v>
      </c>
      <c r="B61" s="80" t="s">
        <v>95</v>
      </c>
      <c r="C61" s="34">
        <v>5300053</v>
      </c>
      <c r="D61" s="34">
        <v>5300053</v>
      </c>
      <c r="E61" s="34">
        <v>5300053</v>
      </c>
      <c r="F61" s="34">
        <v>5297000</v>
      </c>
      <c r="G61" s="36">
        <v>21197159</v>
      </c>
      <c r="I61" s="14"/>
    </row>
    <row r="62" spans="1:9" ht="15" x14ac:dyDescent="0.25">
      <c r="A62" s="90">
        <v>52</v>
      </c>
      <c r="B62" s="80" t="s">
        <v>96</v>
      </c>
      <c r="C62" s="34">
        <v>3571628</v>
      </c>
      <c r="D62" s="34">
        <v>3571628</v>
      </c>
      <c r="E62" s="34">
        <v>3571628</v>
      </c>
      <c r="F62" s="34">
        <v>3568575</v>
      </c>
      <c r="G62" s="36">
        <v>14283459</v>
      </c>
      <c r="I62" s="14"/>
    </row>
    <row r="63" spans="1:9" ht="15" x14ac:dyDescent="0.25">
      <c r="A63" s="90">
        <v>53</v>
      </c>
      <c r="B63" s="80" t="s">
        <v>97</v>
      </c>
      <c r="C63" s="34">
        <v>5501452</v>
      </c>
      <c r="D63" s="34">
        <v>5501452</v>
      </c>
      <c r="E63" s="34">
        <v>5501452</v>
      </c>
      <c r="F63" s="34">
        <v>5485335</v>
      </c>
      <c r="G63" s="36">
        <v>21989691</v>
      </c>
      <c r="I63" s="14"/>
    </row>
    <row r="64" spans="1:9" ht="15" x14ac:dyDescent="0.25">
      <c r="A64" s="90">
        <v>54</v>
      </c>
      <c r="B64" s="80" t="s">
        <v>98</v>
      </c>
      <c r="C64" s="34">
        <v>0</v>
      </c>
      <c r="D64" s="34">
        <v>0</v>
      </c>
      <c r="E64" s="34">
        <v>0</v>
      </c>
      <c r="F64" s="34">
        <v>0</v>
      </c>
      <c r="G64" s="36">
        <v>0</v>
      </c>
      <c r="I64" s="14"/>
    </row>
    <row r="65" spans="1:9" ht="15" x14ac:dyDescent="0.25">
      <c r="A65" s="90">
        <v>55</v>
      </c>
      <c r="B65" s="80" t="s">
        <v>99</v>
      </c>
      <c r="C65" s="34">
        <v>0</v>
      </c>
      <c r="D65" s="34">
        <v>0</v>
      </c>
      <c r="E65" s="34">
        <v>0</v>
      </c>
      <c r="F65" s="34">
        <v>0</v>
      </c>
      <c r="G65" s="36">
        <v>0</v>
      </c>
      <c r="I65" s="14"/>
    </row>
    <row r="66" spans="1:9" ht="15" x14ac:dyDescent="0.25">
      <c r="A66" s="90">
        <v>56</v>
      </c>
      <c r="B66" s="80" t="s">
        <v>100</v>
      </c>
      <c r="C66" s="34">
        <v>0</v>
      </c>
      <c r="D66" s="34">
        <v>0</v>
      </c>
      <c r="E66" s="34">
        <v>0</v>
      </c>
      <c r="F66" s="34">
        <v>0</v>
      </c>
      <c r="G66" s="36">
        <v>0</v>
      </c>
      <c r="I66" s="14"/>
    </row>
    <row r="67" spans="1:9" ht="15" x14ac:dyDescent="0.25">
      <c r="A67" s="90">
        <v>57</v>
      </c>
      <c r="B67" s="80" t="s">
        <v>101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ht="15" x14ac:dyDescent="0.25">
      <c r="A68" s="90">
        <v>58</v>
      </c>
      <c r="B68" s="80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ht="15" x14ac:dyDescent="0.25">
      <c r="A69" s="90">
        <v>59</v>
      </c>
      <c r="B69" s="80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ht="25.5" x14ac:dyDescent="0.25">
      <c r="A70" s="90">
        <v>60</v>
      </c>
      <c r="B70" s="80" t="s">
        <v>104</v>
      </c>
      <c r="C70" s="34">
        <v>328340.98</v>
      </c>
      <c r="D70" s="34">
        <v>325313.34999999998</v>
      </c>
      <c r="E70" s="34">
        <v>710568.21</v>
      </c>
      <c r="F70" s="34">
        <v>710751.55</v>
      </c>
      <c r="G70" s="36">
        <v>2074974.09</v>
      </c>
      <c r="I70" s="14"/>
    </row>
    <row r="71" spans="1:9" ht="15" x14ac:dyDescent="0.25">
      <c r="A71" s="90">
        <v>61</v>
      </c>
      <c r="B71" s="80" t="s">
        <v>105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ht="15" x14ac:dyDescent="0.25">
      <c r="A72" s="90">
        <v>62</v>
      </c>
      <c r="B72" s="80" t="s">
        <v>106</v>
      </c>
      <c r="C72" s="34">
        <v>0</v>
      </c>
      <c r="D72" s="34">
        <v>0</v>
      </c>
      <c r="E72" s="34">
        <v>0</v>
      </c>
      <c r="F72" s="34">
        <v>0</v>
      </c>
      <c r="G72" s="36">
        <v>0</v>
      </c>
      <c r="I72" s="14"/>
    </row>
    <row r="73" spans="1:9" ht="15" x14ac:dyDescent="0.25">
      <c r="A73" s="90">
        <v>63</v>
      </c>
      <c r="B73" s="80" t="s">
        <v>107</v>
      </c>
      <c r="C73" s="34">
        <v>0</v>
      </c>
      <c r="D73" s="34">
        <v>0</v>
      </c>
      <c r="E73" s="34">
        <v>0</v>
      </c>
      <c r="F73" s="34">
        <v>0</v>
      </c>
      <c r="G73" s="36">
        <v>0</v>
      </c>
      <c r="I73" s="14"/>
    </row>
    <row r="74" spans="1:9" ht="30" x14ac:dyDescent="0.25">
      <c r="A74" s="90">
        <v>64</v>
      </c>
      <c r="B74" s="91" t="s">
        <v>108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ht="15" x14ac:dyDescent="0.25">
      <c r="A75" s="90">
        <v>65</v>
      </c>
      <c r="B75" s="80" t="s">
        <v>109</v>
      </c>
      <c r="C75" s="34">
        <v>253400.2</v>
      </c>
      <c r="D75" s="34">
        <v>253400.2</v>
      </c>
      <c r="E75" s="34">
        <v>253400.2</v>
      </c>
      <c r="F75" s="34">
        <v>237051.8</v>
      </c>
      <c r="G75" s="36">
        <v>997252.40000000014</v>
      </c>
      <c r="I75" s="14"/>
    </row>
    <row r="76" spans="1:9" ht="15" x14ac:dyDescent="0.25">
      <c r="A76" s="90">
        <v>66</v>
      </c>
      <c r="B76" s="92" t="s">
        <v>110</v>
      </c>
      <c r="C76" s="34">
        <v>253400.2</v>
      </c>
      <c r="D76" s="34">
        <v>253400.2</v>
      </c>
      <c r="E76" s="34">
        <v>253400.2</v>
      </c>
      <c r="F76" s="34">
        <v>237051.8</v>
      </c>
      <c r="G76" s="36">
        <v>997252.40000000014</v>
      </c>
      <c r="I76" s="14"/>
    </row>
    <row r="77" spans="1:9" ht="15" x14ac:dyDescent="0.25">
      <c r="A77" s="90">
        <v>67</v>
      </c>
      <c r="B77" s="92" t="s">
        <v>111</v>
      </c>
      <c r="C77" s="34">
        <v>320055.7</v>
      </c>
      <c r="D77" s="34">
        <v>920555.7</v>
      </c>
      <c r="E77" s="34">
        <v>920555.7</v>
      </c>
      <c r="F77" s="34">
        <v>903006.3</v>
      </c>
      <c r="G77" s="36">
        <v>3064173.3999999994</v>
      </c>
      <c r="I77" s="14"/>
    </row>
    <row r="78" spans="1:9" ht="15" x14ac:dyDescent="0.25">
      <c r="A78" s="90">
        <v>68</v>
      </c>
      <c r="B78" s="93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15" x14ac:dyDescent="0.25">
      <c r="A79" s="90">
        <v>69</v>
      </c>
      <c r="B79" s="92" t="s">
        <v>113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ht="15" x14ac:dyDescent="0.25">
      <c r="A80" s="90">
        <v>70</v>
      </c>
      <c r="B80" s="93" t="s">
        <v>117</v>
      </c>
      <c r="C80" s="34">
        <v>0</v>
      </c>
      <c r="D80" s="34">
        <v>65941.399999999994</v>
      </c>
      <c r="E80" s="34">
        <v>65449.3</v>
      </c>
      <c r="F80" s="34">
        <v>65449.3</v>
      </c>
      <c r="G80" s="36">
        <v>196840</v>
      </c>
      <c r="I80" s="14"/>
    </row>
    <row r="81" spans="1:9" ht="15" x14ac:dyDescent="0.25">
      <c r="A81" s="90">
        <v>71</v>
      </c>
      <c r="B81" s="95" t="s">
        <v>118</v>
      </c>
      <c r="C81" s="34">
        <v>0</v>
      </c>
      <c r="D81" s="34">
        <v>0</v>
      </c>
      <c r="E81" s="34">
        <v>0</v>
      </c>
      <c r="F81" s="34">
        <v>0</v>
      </c>
      <c r="G81" s="36">
        <v>0</v>
      </c>
      <c r="I81" s="14"/>
    </row>
    <row r="82" spans="1:9" ht="15" x14ac:dyDescent="0.25">
      <c r="A82" s="90">
        <v>72</v>
      </c>
      <c r="B82" s="93" t="s">
        <v>119</v>
      </c>
      <c r="C82" s="34">
        <v>0</v>
      </c>
      <c r="D82" s="34">
        <v>0</v>
      </c>
      <c r="E82" s="34">
        <v>0</v>
      </c>
      <c r="F82" s="34">
        <v>0</v>
      </c>
      <c r="G82" s="36">
        <v>0</v>
      </c>
      <c r="I82" s="14"/>
    </row>
    <row r="83" spans="1:9" s="48" customFormat="1" x14ac:dyDescent="0.25">
      <c r="A83" s="46"/>
      <c r="B83" s="46" t="s">
        <v>13</v>
      </c>
      <c r="C83" s="47">
        <v>78140228.969999999</v>
      </c>
      <c r="D83" s="47">
        <v>79581076.540000007</v>
      </c>
      <c r="E83" s="47">
        <v>68149964.13000001</v>
      </c>
      <c r="F83" s="47">
        <v>68033820.459999993</v>
      </c>
      <c r="G83" s="47">
        <v>293905090.0999999</v>
      </c>
      <c r="I83" s="14"/>
    </row>
    <row r="85" spans="1:9" x14ac:dyDescent="0.25">
      <c r="G85" s="14"/>
    </row>
    <row r="86" spans="1:9" x14ac:dyDescent="0.25">
      <c r="C86" s="14"/>
      <c r="D86" s="14"/>
      <c r="E86" s="14"/>
      <c r="F86" s="14"/>
      <c r="G86" s="14"/>
    </row>
    <row r="87" spans="1:9" x14ac:dyDescent="0.25">
      <c r="C87" s="14"/>
      <c r="D87" s="14"/>
      <c r="E87" s="14"/>
      <c r="F87" s="14"/>
      <c r="G87" s="14"/>
    </row>
    <row r="88" spans="1:9" x14ac:dyDescent="0.25">
      <c r="C88" s="14"/>
      <c r="D88" s="14"/>
      <c r="E88" s="14"/>
      <c r="F88" s="14"/>
      <c r="G88" s="14"/>
    </row>
    <row r="94" spans="1:9" x14ac:dyDescent="0.25">
      <c r="C94" s="14"/>
      <c r="D94" s="14"/>
      <c r="E94" s="14"/>
      <c r="F94" s="14"/>
      <c r="G94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18" sqref="Q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36.75" customHeight="1" x14ac:dyDescent="0.2">
      <c r="A8" s="111"/>
      <c r="B8" s="111" t="s">
        <v>3</v>
      </c>
      <c r="C8" s="118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250</v>
      </c>
      <c r="D17" s="74">
        <v>1338250</v>
      </c>
      <c r="E17" s="73">
        <v>250</v>
      </c>
      <c r="F17" s="74">
        <v>1338250</v>
      </c>
      <c r="G17" s="73">
        <v>250</v>
      </c>
      <c r="H17" s="74">
        <v>1338250</v>
      </c>
      <c r="I17" s="73">
        <v>250</v>
      </c>
      <c r="J17" s="74">
        <v>1338250</v>
      </c>
      <c r="K17" s="75">
        <v>1000</v>
      </c>
      <c r="L17" s="76">
        <v>5353000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250</v>
      </c>
      <c r="D83" s="79">
        <v>1338250</v>
      </c>
      <c r="E83" s="78">
        <v>250</v>
      </c>
      <c r="F83" s="79">
        <v>1338250</v>
      </c>
      <c r="G83" s="78">
        <v>250</v>
      </c>
      <c r="H83" s="79">
        <v>1338250</v>
      </c>
      <c r="I83" s="78">
        <v>250</v>
      </c>
      <c r="J83" s="79">
        <v>1338250</v>
      </c>
      <c r="K83" s="75">
        <v>1000</v>
      </c>
      <c r="L83" s="76">
        <v>5353000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4" customHeight="1" x14ac:dyDescent="0.2">
      <c r="A8" s="111"/>
      <c r="B8" s="111" t="s">
        <v>3</v>
      </c>
      <c r="C8" s="119" t="s">
        <v>22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275</v>
      </c>
      <c r="D11" s="74">
        <v>330000</v>
      </c>
      <c r="E11" s="73">
        <v>275</v>
      </c>
      <c r="F11" s="74">
        <v>330000</v>
      </c>
      <c r="G11" s="73">
        <v>275</v>
      </c>
      <c r="H11" s="74">
        <v>330000</v>
      </c>
      <c r="I11" s="73">
        <v>275</v>
      </c>
      <c r="J11" s="74">
        <v>330000</v>
      </c>
      <c r="K11" s="75">
        <v>1100</v>
      </c>
      <c r="L11" s="76">
        <v>1320000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13</v>
      </c>
      <c r="D58" s="74">
        <v>15600</v>
      </c>
      <c r="E58" s="73">
        <v>13</v>
      </c>
      <c r="F58" s="74">
        <v>15600</v>
      </c>
      <c r="G58" s="73">
        <v>13</v>
      </c>
      <c r="H58" s="74">
        <v>15600</v>
      </c>
      <c r="I58" s="73">
        <v>11</v>
      </c>
      <c r="J58" s="74">
        <v>13200</v>
      </c>
      <c r="K58" s="75">
        <v>50</v>
      </c>
      <c r="L58" s="76">
        <v>60000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288</v>
      </c>
      <c r="D83" s="79">
        <v>345600</v>
      </c>
      <c r="E83" s="78">
        <v>288</v>
      </c>
      <c r="F83" s="79">
        <v>345600</v>
      </c>
      <c r="G83" s="78">
        <v>288</v>
      </c>
      <c r="H83" s="79">
        <v>345600</v>
      </c>
      <c r="I83" s="78">
        <v>286</v>
      </c>
      <c r="J83" s="79">
        <v>343200</v>
      </c>
      <c r="K83" s="75">
        <v>1150</v>
      </c>
      <c r="L83" s="76">
        <v>1380000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2.5" customHeight="1" x14ac:dyDescent="0.2">
      <c r="A8" s="111"/>
      <c r="B8" s="111" t="s">
        <v>3</v>
      </c>
      <c r="C8" s="114" t="s">
        <v>29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163</v>
      </c>
      <c r="D11" s="74">
        <v>163000</v>
      </c>
      <c r="E11" s="73">
        <v>162</v>
      </c>
      <c r="F11" s="74">
        <v>162000</v>
      </c>
      <c r="G11" s="73">
        <v>166</v>
      </c>
      <c r="H11" s="74">
        <v>166000</v>
      </c>
      <c r="I11" s="73">
        <v>164</v>
      </c>
      <c r="J11" s="74">
        <v>164000</v>
      </c>
      <c r="K11" s="75">
        <v>655</v>
      </c>
      <c r="L11" s="76">
        <v>655000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163</v>
      </c>
      <c r="D56" s="74">
        <v>163000</v>
      </c>
      <c r="E56" s="73">
        <v>166</v>
      </c>
      <c r="F56" s="74">
        <v>166000</v>
      </c>
      <c r="G56" s="73">
        <v>163</v>
      </c>
      <c r="H56" s="74">
        <v>163000</v>
      </c>
      <c r="I56" s="73">
        <v>161</v>
      </c>
      <c r="J56" s="74">
        <v>161000</v>
      </c>
      <c r="K56" s="75">
        <v>653</v>
      </c>
      <c r="L56" s="76">
        <v>653000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163</v>
      </c>
      <c r="D59" s="74">
        <v>163000</v>
      </c>
      <c r="E59" s="73">
        <v>165</v>
      </c>
      <c r="F59" s="74">
        <v>165000</v>
      </c>
      <c r="G59" s="73">
        <v>163</v>
      </c>
      <c r="H59" s="74">
        <v>163000</v>
      </c>
      <c r="I59" s="73">
        <v>161</v>
      </c>
      <c r="J59" s="74">
        <v>161000</v>
      </c>
      <c r="K59" s="75">
        <v>652</v>
      </c>
      <c r="L59" s="76">
        <v>652000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163</v>
      </c>
      <c r="D60" s="74">
        <v>163000</v>
      </c>
      <c r="E60" s="73">
        <v>163</v>
      </c>
      <c r="F60" s="74">
        <v>163000</v>
      </c>
      <c r="G60" s="73">
        <v>163</v>
      </c>
      <c r="H60" s="74">
        <v>163000</v>
      </c>
      <c r="I60" s="73">
        <v>161</v>
      </c>
      <c r="J60" s="74">
        <v>161000</v>
      </c>
      <c r="K60" s="75">
        <v>650</v>
      </c>
      <c r="L60" s="76">
        <v>650000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652</v>
      </c>
      <c r="D83" s="79">
        <v>652000</v>
      </c>
      <c r="E83" s="78">
        <v>656</v>
      </c>
      <c r="F83" s="79">
        <v>656000</v>
      </c>
      <c r="G83" s="78">
        <v>655</v>
      </c>
      <c r="H83" s="79">
        <v>655000</v>
      </c>
      <c r="I83" s="78">
        <v>647</v>
      </c>
      <c r="J83" s="79">
        <v>647000</v>
      </c>
      <c r="K83" s="75">
        <v>2610</v>
      </c>
      <c r="L83" s="76">
        <v>2610000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5" sqref="R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9.5" customHeight="1" x14ac:dyDescent="0.2">
      <c r="A8" s="111"/>
      <c r="B8" s="111" t="s">
        <v>3</v>
      </c>
      <c r="C8" s="114" t="s">
        <v>34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267</v>
      </c>
      <c r="D11" s="74">
        <v>131390.70000000001</v>
      </c>
      <c r="E11" s="73">
        <v>117</v>
      </c>
      <c r="F11" s="74">
        <v>57575.7</v>
      </c>
      <c r="G11" s="73">
        <v>267</v>
      </c>
      <c r="H11" s="74">
        <v>131390.70000000001</v>
      </c>
      <c r="I11" s="73">
        <v>267</v>
      </c>
      <c r="J11" s="74">
        <v>131390.70000000001</v>
      </c>
      <c r="K11" s="75">
        <v>918</v>
      </c>
      <c r="L11" s="76">
        <v>451747.80000000005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125</v>
      </c>
      <c r="D12" s="74">
        <v>61512.5</v>
      </c>
      <c r="E12" s="73">
        <v>220</v>
      </c>
      <c r="F12" s="74">
        <v>108262</v>
      </c>
      <c r="G12" s="73">
        <v>152</v>
      </c>
      <c r="H12" s="74">
        <v>74799.199999999997</v>
      </c>
      <c r="I12" s="73">
        <v>150</v>
      </c>
      <c r="J12" s="74">
        <v>73815</v>
      </c>
      <c r="K12" s="75">
        <v>647</v>
      </c>
      <c r="L12" s="76">
        <v>318388.7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717</v>
      </c>
      <c r="D13" s="74">
        <v>352835.7</v>
      </c>
      <c r="E13" s="73">
        <v>686</v>
      </c>
      <c r="F13" s="74">
        <v>337580.6</v>
      </c>
      <c r="G13" s="73">
        <v>1017</v>
      </c>
      <c r="H13" s="74">
        <v>500465.7</v>
      </c>
      <c r="I13" s="73">
        <v>1015</v>
      </c>
      <c r="J13" s="74">
        <v>499481.5</v>
      </c>
      <c r="K13" s="75">
        <v>3435</v>
      </c>
      <c r="L13" s="76">
        <v>1690363.5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221</v>
      </c>
      <c r="D14" s="74">
        <v>108754.1</v>
      </c>
      <c r="E14" s="73">
        <v>371</v>
      </c>
      <c r="F14" s="74">
        <v>182569.1</v>
      </c>
      <c r="G14" s="73">
        <v>371</v>
      </c>
      <c r="H14" s="74">
        <v>182569.1</v>
      </c>
      <c r="I14" s="73">
        <v>369</v>
      </c>
      <c r="J14" s="74">
        <v>181584.9</v>
      </c>
      <c r="K14" s="75">
        <v>1332</v>
      </c>
      <c r="L14" s="76">
        <v>655477.20000000007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5363</v>
      </c>
      <c r="D18" s="74">
        <v>2639132.2999999998</v>
      </c>
      <c r="E18" s="73">
        <v>5574</v>
      </c>
      <c r="F18" s="74">
        <v>2742965.4</v>
      </c>
      <c r="G18" s="73">
        <v>5363</v>
      </c>
      <c r="H18" s="74">
        <v>2639132.2999999998</v>
      </c>
      <c r="I18" s="73">
        <v>5362</v>
      </c>
      <c r="J18" s="74">
        <v>2638640.2000000002</v>
      </c>
      <c r="K18" s="75">
        <v>21662</v>
      </c>
      <c r="L18" s="76">
        <v>10659870.199999999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1074</v>
      </c>
      <c r="D22" s="74">
        <v>528515.4</v>
      </c>
      <c r="E22" s="73">
        <v>674</v>
      </c>
      <c r="F22" s="74">
        <v>331675.40000000002</v>
      </c>
      <c r="G22" s="73">
        <v>1374</v>
      </c>
      <c r="H22" s="74">
        <v>676145.4</v>
      </c>
      <c r="I22" s="73">
        <v>1371</v>
      </c>
      <c r="J22" s="74">
        <v>674669.1</v>
      </c>
      <c r="K22" s="75">
        <v>4493</v>
      </c>
      <c r="L22" s="76">
        <v>2211005.3000000003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334</v>
      </c>
      <c r="D23" s="74">
        <v>164361.4</v>
      </c>
      <c r="E23" s="73">
        <v>340</v>
      </c>
      <c r="F23" s="74">
        <v>167314</v>
      </c>
      <c r="G23" s="73">
        <v>334</v>
      </c>
      <c r="H23" s="74">
        <v>164361.4</v>
      </c>
      <c r="I23" s="73">
        <v>332</v>
      </c>
      <c r="J23" s="74">
        <v>163377.20000000001</v>
      </c>
      <c r="K23" s="75">
        <v>1340</v>
      </c>
      <c r="L23" s="76">
        <v>659414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454</v>
      </c>
      <c r="D24" s="74">
        <v>223413.4</v>
      </c>
      <c r="E24" s="73">
        <v>504</v>
      </c>
      <c r="F24" s="74">
        <v>248018.4</v>
      </c>
      <c r="G24" s="73">
        <v>554</v>
      </c>
      <c r="H24" s="74">
        <v>272623.40000000002</v>
      </c>
      <c r="I24" s="73">
        <v>556</v>
      </c>
      <c r="J24" s="74">
        <v>273607.59999999998</v>
      </c>
      <c r="K24" s="75">
        <v>2068</v>
      </c>
      <c r="L24" s="76">
        <v>1017662.7999999999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288</v>
      </c>
      <c r="D25" s="74">
        <v>141724.79999999999</v>
      </c>
      <c r="E25" s="73">
        <v>288</v>
      </c>
      <c r="F25" s="74">
        <v>141724.79999999999</v>
      </c>
      <c r="G25" s="73">
        <v>288</v>
      </c>
      <c r="H25" s="74">
        <v>141724.79999999999</v>
      </c>
      <c r="I25" s="73">
        <v>287</v>
      </c>
      <c r="J25" s="74">
        <v>141232.70000000001</v>
      </c>
      <c r="K25" s="75">
        <v>1151</v>
      </c>
      <c r="L25" s="76">
        <v>566407.1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250</v>
      </c>
      <c r="D26" s="74">
        <v>123025</v>
      </c>
      <c r="E26" s="73">
        <v>360</v>
      </c>
      <c r="F26" s="74">
        <v>177156</v>
      </c>
      <c r="G26" s="73">
        <v>350</v>
      </c>
      <c r="H26" s="74">
        <v>172235</v>
      </c>
      <c r="I26" s="73">
        <v>350</v>
      </c>
      <c r="J26" s="74">
        <v>172235</v>
      </c>
      <c r="K26" s="75">
        <v>1310</v>
      </c>
      <c r="L26" s="76">
        <v>644651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224</v>
      </c>
      <c r="D27" s="74">
        <v>110230.39999999999</v>
      </c>
      <c r="E27" s="73">
        <v>124</v>
      </c>
      <c r="F27" s="74">
        <v>61020.4</v>
      </c>
      <c r="G27" s="73">
        <v>424</v>
      </c>
      <c r="H27" s="74">
        <v>208650.4</v>
      </c>
      <c r="I27" s="73">
        <v>425</v>
      </c>
      <c r="J27" s="74">
        <v>209142.5</v>
      </c>
      <c r="K27" s="75">
        <v>1197</v>
      </c>
      <c r="L27" s="76">
        <v>589043.69999999995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768</v>
      </c>
      <c r="D28" s="74">
        <v>377932.79999999999</v>
      </c>
      <c r="E28" s="73">
        <v>608</v>
      </c>
      <c r="F28" s="74">
        <v>299196.79999999999</v>
      </c>
      <c r="G28" s="73">
        <v>768</v>
      </c>
      <c r="H28" s="74">
        <v>377932.79999999999</v>
      </c>
      <c r="I28" s="73">
        <v>764</v>
      </c>
      <c r="J28" s="74">
        <v>375964.4</v>
      </c>
      <c r="K28" s="75">
        <v>2908</v>
      </c>
      <c r="L28" s="76">
        <v>1431026.7999999998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226</v>
      </c>
      <c r="D30" s="74">
        <v>111214.6</v>
      </c>
      <c r="E30" s="73">
        <v>257</v>
      </c>
      <c r="F30" s="74">
        <v>126469.7</v>
      </c>
      <c r="G30" s="73">
        <v>226</v>
      </c>
      <c r="H30" s="74">
        <v>111214.6</v>
      </c>
      <c r="I30" s="73">
        <v>225</v>
      </c>
      <c r="J30" s="74">
        <v>110722.5</v>
      </c>
      <c r="K30" s="75">
        <v>934</v>
      </c>
      <c r="L30" s="76">
        <v>459621.4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41</v>
      </c>
      <c r="D33" s="74">
        <v>20176.099999999999</v>
      </c>
      <c r="E33" s="73">
        <v>41</v>
      </c>
      <c r="F33" s="74">
        <v>20176.099999999999</v>
      </c>
      <c r="G33" s="73">
        <v>41</v>
      </c>
      <c r="H33" s="74">
        <v>20176.099999999999</v>
      </c>
      <c r="I33" s="73">
        <v>42</v>
      </c>
      <c r="J33" s="74">
        <v>20668.2</v>
      </c>
      <c r="K33" s="75">
        <v>165</v>
      </c>
      <c r="L33" s="76">
        <v>81196.5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152</v>
      </c>
      <c r="D36" s="74">
        <v>74799.199999999997</v>
      </c>
      <c r="E36" s="73">
        <v>32</v>
      </c>
      <c r="F36" s="74">
        <v>15747.2</v>
      </c>
      <c r="G36" s="73">
        <v>252</v>
      </c>
      <c r="H36" s="74">
        <v>124009.2</v>
      </c>
      <c r="I36" s="73">
        <v>249</v>
      </c>
      <c r="J36" s="74">
        <v>122532.9</v>
      </c>
      <c r="K36" s="75">
        <v>685</v>
      </c>
      <c r="L36" s="76">
        <v>337088.5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3</v>
      </c>
      <c r="D38" s="74">
        <v>1476.3</v>
      </c>
      <c r="E38" s="73">
        <v>3</v>
      </c>
      <c r="F38" s="74">
        <v>1476.3</v>
      </c>
      <c r="G38" s="73">
        <v>53</v>
      </c>
      <c r="H38" s="74">
        <v>26081.3</v>
      </c>
      <c r="I38" s="73">
        <v>52</v>
      </c>
      <c r="J38" s="74">
        <v>25589.200000000001</v>
      </c>
      <c r="K38" s="75">
        <v>111</v>
      </c>
      <c r="L38" s="76">
        <v>54623.1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139</v>
      </c>
      <c r="D41" s="74">
        <v>68401.899999999994</v>
      </c>
      <c r="E41" s="73">
        <v>139</v>
      </c>
      <c r="F41" s="74">
        <v>68401.899999999994</v>
      </c>
      <c r="G41" s="73">
        <v>139</v>
      </c>
      <c r="H41" s="74">
        <v>68401.899999999994</v>
      </c>
      <c r="I41" s="73">
        <v>139</v>
      </c>
      <c r="J41" s="74">
        <v>68401.899999999994</v>
      </c>
      <c r="K41" s="75">
        <v>556</v>
      </c>
      <c r="L41" s="76">
        <v>273607.59999999998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38</v>
      </c>
      <c r="D42" s="74">
        <v>18699.8</v>
      </c>
      <c r="E42" s="73">
        <v>38</v>
      </c>
      <c r="F42" s="74">
        <v>18699.8</v>
      </c>
      <c r="G42" s="73">
        <v>38</v>
      </c>
      <c r="H42" s="74">
        <v>18699.8</v>
      </c>
      <c r="I42" s="73">
        <v>39</v>
      </c>
      <c r="J42" s="74">
        <v>19191.900000000001</v>
      </c>
      <c r="K42" s="75">
        <v>153</v>
      </c>
      <c r="L42" s="76">
        <v>75291.299999999988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67</v>
      </c>
      <c r="D45" s="74">
        <v>32970.699999999997</v>
      </c>
      <c r="E45" s="73">
        <v>67</v>
      </c>
      <c r="F45" s="74">
        <v>32970.699999999997</v>
      </c>
      <c r="G45" s="73">
        <v>67</v>
      </c>
      <c r="H45" s="74">
        <v>32970.699999999997</v>
      </c>
      <c r="I45" s="73">
        <v>67</v>
      </c>
      <c r="J45" s="74">
        <v>32970.699999999997</v>
      </c>
      <c r="K45" s="75">
        <v>268</v>
      </c>
      <c r="L45" s="76">
        <v>131882.79999999999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139</v>
      </c>
      <c r="D46" s="74">
        <v>68401.899999999994</v>
      </c>
      <c r="E46" s="73">
        <v>139</v>
      </c>
      <c r="F46" s="74">
        <v>68401.899999999994</v>
      </c>
      <c r="G46" s="73">
        <v>139</v>
      </c>
      <c r="H46" s="74">
        <v>68401.899999999994</v>
      </c>
      <c r="I46" s="73">
        <v>139</v>
      </c>
      <c r="J46" s="74">
        <v>68401.899999999994</v>
      </c>
      <c r="K46" s="75">
        <v>556</v>
      </c>
      <c r="L46" s="76">
        <v>273607.59999999998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767</v>
      </c>
      <c r="D47" s="74">
        <v>377440.7</v>
      </c>
      <c r="E47" s="73">
        <v>767</v>
      </c>
      <c r="F47" s="74">
        <v>377440.7</v>
      </c>
      <c r="G47" s="73">
        <v>767</v>
      </c>
      <c r="H47" s="74">
        <v>377440.7</v>
      </c>
      <c r="I47" s="73">
        <v>767</v>
      </c>
      <c r="J47" s="74">
        <v>377440.7</v>
      </c>
      <c r="K47" s="75">
        <v>3068</v>
      </c>
      <c r="L47" s="76">
        <v>1509762.8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155</v>
      </c>
      <c r="D48" s="74">
        <v>76275.5</v>
      </c>
      <c r="E48" s="73">
        <v>278</v>
      </c>
      <c r="F48" s="74">
        <v>136803.79999999999</v>
      </c>
      <c r="G48" s="73">
        <v>192</v>
      </c>
      <c r="H48" s="74">
        <v>94483.199999999997</v>
      </c>
      <c r="I48" s="73">
        <v>191</v>
      </c>
      <c r="J48" s="74">
        <v>93991.1</v>
      </c>
      <c r="K48" s="75">
        <v>816</v>
      </c>
      <c r="L48" s="76">
        <v>401553.6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460</v>
      </c>
      <c r="D60" s="74">
        <v>226366</v>
      </c>
      <c r="E60" s="73">
        <v>1073</v>
      </c>
      <c r="F60" s="74">
        <v>528023.30000000005</v>
      </c>
      <c r="G60" s="73">
        <v>583</v>
      </c>
      <c r="H60" s="74">
        <v>286894.3</v>
      </c>
      <c r="I60" s="73">
        <v>584</v>
      </c>
      <c r="J60" s="74">
        <v>287386.40000000002</v>
      </c>
      <c r="K60" s="75">
        <v>2700</v>
      </c>
      <c r="L60" s="76">
        <v>1328670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134</v>
      </c>
      <c r="F80" s="74">
        <v>65941.399999999994</v>
      </c>
      <c r="G80" s="73">
        <v>133</v>
      </c>
      <c r="H80" s="74">
        <v>65449.3</v>
      </c>
      <c r="I80" s="73">
        <v>133</v>
      </c>
      <c r="J80" s="74">
        <v>65449.3</v>
      </c>
      <c r="K80" s="75">
        <v>400</v>
      </c>
      <c r="L80" s="76">
        <v>196840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12272</v>
      </c>
      <c r="D83" s="79">
        <v>6039051.2000000002</v>
      </c>
      <c r="E83" s="78">
        <v>12834</v>
      </c>
      <c r="F83" s="79">
        <v>6315611.4000000004</v>
      </c>
      <c r="G83" s="78">
        <v>13892</v>
      </c>
      <c r="H83" s="79">
        <v>6836253.2000000011</v>
      </c>
      <c r="I83" s="78">
        <v>13875</v>
      </c>
      <c r="J83" s="79">
        <v>6827887.5000000028</v>
      </c>
      <c r="K83" s="75">
        <v>52873</v>
      </c>
      <c r="L83" s="76">
        <v>26018803.300000008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27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4.25" customHeight="1" x14ac:dyDescent="0.2">
      <c r="A8" s="111"/>
      <c r="B8" s="111" t="s">
        <v>3</v>
      </c>
      <c r="C8" s="114" t="s">
        <v>33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147</v>
      </c>
      <c r="D11" s="74">
        <v>135725.1</v>
      </c>
      <c r="E11" s="73">
        <v>107</v>
      </c>
      <c r="F11" s="74">
        <v>98793.1</v>
      </c>
      <c r="G11" s="73">
        <v>147</v>
      </c>
      <c r="H11" s="74">
        <v>135725.1</v>
      </c>
      <c r="I11" s="73">
        <v>145</v>
      </c>
      <c r="J11" s="74">
        <v>133878.5</v>
      </c>
      <c r="K11" s="75">
        <v>546</v>
      </c>
      <c r="L11" s="76">
        <v>504121.80000000005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29</v>
      </c>
      <c r="D12" s="74">
        <v>26775.7</v>
      </c>
      <c r="E12" s="73">
        <v>29</v>
      </c>
      <c r="F12" s="74">
        <v>26775.7</v>
      </c>
      <c r="G12" s="73">
        <v>29</v>
      </c>
      <c r="H12" s="74">
        <v>26775.7</v>
      </c>
      <c r="I12" s="73">
        <v>30</v>
      </c>
      <c r="J12" s="74">
        <v>27699</v>
      </c>
      <c r="K12" s="75">
        <v>117</v>
      </c>
      <c r="L12" s="76">
        <v>108026.1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702</v>
      </c>
      <c r="D14" s="74">
        <v>648156.6</v>
      </c>
      <c r="E14" s="73">
        <v>803</v>
      </c>
      <c r="F14" s="74">
        <v>741409.9</v>
      </c>
      <c r="G14" s="73">
        <v>805</v>
      </c>
      <c r="H14" s="74">
        <v>743256.5</v>
      </c>
      <c r="I14" s="73">
        <v>800</v>
      </c>
      <c r="J14" s="74">
        <v>738640</v>
      </c>
      <c r="K14" s="75">
        <v>3110</v>
      </c>
      <c r="L14" s="76">
        <v>2871463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1093</v>
      </c>
      <c r="D18" s="74">
        <v>1009166.9</v>
      </c>
      <c r="E18" s="73">
        <v>1093</v>
      </c>
      <c r="F18" s="74">
        <v>1009166.9</v>
      </c>
      <c r="G18" s="73">
        <v>1193</v>
      </c>
      <c r="H18" s="74">
        <v>1101496.8999999999</v>
      </c>
      <c r="I18" s="73">
        <v>1193</v>
      </c>
      <c r="J18" s="74">
        <v>1101496.8999999999</v>
      </c>
      <c r="K18" s="75">
        <v>4572</v>
      </c>
      <c r="L18" s="76">
        <v>4221327.5999999996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288</v>
      </c>
      <c r="D22" s="74">
        <v>265910.40000000002</v>
      </c>
      <c r="E22" s="73">
        <v>268</v>
      </c>
      <c r="F22" s="74">
        <v>247444.4</v>
      </c>
      <c r="G22" s="73">
        <v>288</v>
      </c>
      <c r="H22" s="74">
        <v>265910.40000000002</v>
      </c>
      <c r="I22" s="73">
        <v>287</v>
      </c>
      <c r="J22" s="74">
        <v>264987.09999999998</v>
      </c>
      <c r="K22" s="75">
        <v>1131</v>
      </c>
      <c r="L22" s="76">
        <v>1044252.3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265</v>
      </c>
      <c r="D23" s="74">
        <v>244674.5</v>
      </c>
      <c r="E23" s="73">
        <v>325</v>
      </c>
      <c r="F23" s="74">
        <v>300072.5</v>
      </c>
      <c r="G23" s="73">
        <v>365</v>
      </c>
      <c r="H23" s="74">
        <v>337004.5</v>
      </c>
      <c r="I23" s="73">
        <v>367</v>
      </c>
      <c r="J23" s="74">
        <v>338851.1</v>
      </c>
      <c r="K23" s="75">
        <v>1322</v>
      </c>
      <c r="L23" s="76">
        <v>1220602.6000000001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129</v>
      </c>
      <c r="D24" s="74">
        <v>119105.7</v>
      </c>
      <c r="E24" s="73">
        <v>299</v>
      </c>
      <c r="F24" s="74">
        <v>276066.7</v>
      </c>
      <c r="G24" s="73">
        <v>229</v>
      </c>
      <c r="H24" s="74">
        <v>211435.7</v>
      </c>
      <c r="I24" s="73">
        <v>227</v>
      </c>
      <c r="J24" s="74">
        <v>209589.1</v>
      </c>
      <c r="K24" s="75">
        <v>884</v>
      </c>
      <c r="L24" s="76">
        <v>816197.20000000007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183</v>
      </c>
      <c r="D25" s="74">
        <v>168963.9</v>
      </c>
      <c r="E25" s="73">
        <v>163</v>
      </c>
      <c r="F25" s="74">
        <v>150497.9</v>
      </c>
      <c r="G25" s="73">
        <v>183</v>
      </c>
      <c r="H25" s="74">
        <v>168963.9</v>
      </c>
      <c r="I25" s="73">
        <v>182</v>
      </c>
      <c r="J25" s="74">
        <v>168040.6</v>
      </c>
      <c r="K25" s="75">
        <v>711</v>
      </c>
      <c r="L25" s="76">
        <v>656466.29999999993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311</v>
      </c>
      <c r="D26" s="74">
        <v>287146.3</v>
      </c>
      <c r="E26" s="73">
        <v>368</v>
      </c>
      <c r="F26" s="74">
        <v>339774.4</v>
      </c>
      <c r="G26" s="73">
        <v>328</v>
      </c>
      <c r="H26" s="74">
        <v>302842.40000000002</v>
      </c>
      <c r="I26" s="73">
        <v>326</v>
      </c>
      <c r="J26" s="74">
        <v>300995.8</v>
      </c>
      <c r="K26" s="75">
        <v>1333</v>
      </c>
      <c r="L26" s="76">
        <v>1230758.8999999999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123</v>
      </c>
      <c r="D27" s="74">
        <v>113565.9</v>
      </c>
      <c r="E27" s="73">
        <v>93</v>
      </c>
      <c r="F27" s="74">
        <v>85866.9</v>
      </c>
      <c r="G27" s="73">
        <v>183</v>
      </c>
      <c r="H27" s="74">
        <v>168963.9</v>
      </c>
      <c r="I27" s="73">
        <v>182</v>
      </c>
      <c r="J27" s="74">
        <v>168040.6</v>
      </c>
      <c r="K27" s="75">
        <v>581</v>
      </c>
      <c r="L27" s="76">
        <v>536437.29999999993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435</v>
      </c>
      <c r="D28" s="74">
        <v>401635.5</v>
      </c>
      <c r="E28" s="73">
        <v>427</v>
      </c>
      <c r="F28" s="74">
        <v>394249.1</v>
      </c>
      <c r="G28" s="73">
        <v>457</v>
      </c>
      <c r="H28" s="74">
        <v>421948.1</v>
      </c>
      <c r="I28" s="73">
        <v>457</v>
      </c>
      <c r="J28" s="74">
        <v>421948.1</v>
      </c>
      <c r="K28" s="75">
        <v>1776</v>
      </c>
      <c r="L28" s="76">
        <v>1639780.7999999998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153</v>
      </c>
      <c r="D30" s="74">
        <v>141264.9</v>
      </c>
      <c r="E30" s="73">
        <v>133</v>
      </c>
      <c r="F30" s="74">
        <v>122798.9</v>
      </c>
      <c r="G30" s="73">
        <v>183</v>
      </c>
      <c r="H30" s="74">
        <v>168963.9</v>
      </c>
      <c r="I30" s="73">
        <v>182</v>
      </c>
      <c r="J30" s="74">
        <v>168040.6</v>
      </c>
      <c r="K30" s="75">
        <v>651</v>
      </c>
      <c r="L30" s="76">
        <v>601068.29999999993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50</v>
      </c>
      <c r="D33" s="74">
        <v>46165</v>
      </c>
      <c r="E33" s="73">
        <v>104</v>
      </c>
      <c r="F33" s="74">
        <v>96023.2</v>
      </c>
      <c r="G33" s="73">
        <v>53</v>
      </c>
      <c r="H33" s="74">
        <v>48934.9</v>
      </c>
      <c r="I33" s="73">
        <v>53</v>
      </c>
      <c r="J33" s="74">
        <v>48934.9</v>
      </c>
      <c r="K33" s="75">
        <v>260</v>
      </c>
      <c r="L33" s="76">
        <v>240058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10</v>
      </c>
      <c r="F34" s="74">
        <v>9233</v>
      </c>
      <c r="G34" s="73">
        <v>50</v>
      </c>
      <c r="H34" s="74">
        <v>46165</v>
      </c>
      <c r="I34" s="73">
        <v>50</v>
      </c>
      <c r="J34" s="74">
        <v>46165</v>
      </c>
      <c r="K34" s="75">
        <v>110</v>
      </c>
      <c r="L34" s="76">
        <v>101563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304</v>
      </c>
      <c r="D36" s="74">
        <v>280683.2</v>
      </c>
      <c r="E36" s="73">
        <v>346</v>
      </c>
      <c r="F36" s="74">
        <v>319461.8</v>
      </c>
      <c r="G36" s="73">
        <v>304</v>
      </c>
      <c r="H36" s="74">
        <v>280683.2</v>
      </c>
      <c r="I36" s="73">
        <v>304</v>
      </c>
      <c r="J36" s="74">
        <v>280683.2</v>
      </c>
      <c r="K36" s="75">
        <v>1258</v>
      </c>
      <c r="L36" s="76">
        <v>1161511.3999999999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79</v>
      </c>
      <c r="D38" s="74">
        <v>72940.7</v>
      </c>
      <c r="E38" s="73">
        <v>206</v>
      </c>
      <c r="F38" s="74">
        <v>190199.8</v>
      </c>
      <c r="G38" s="73">
        <v>96</v>
      </c>
      <c r="H38" s="74">
        <v>88636.800000000003</v>
      </c>
      <c r="I38" s="73">
        <v>94</v>
      </c>
      <c r="J38" s="74">
        <v>86790.2</v>
      </c>
      <c r="K38" s="75">
        <v>475</v>
      </c>
      <c r="L38" s="76">
        <v>438567.5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48</v>
      </c>
      <c r="F42" s="74">
        <v>44318.400000000001</v>
      </c>
      <c r="G42" s="73">
        <v>18</v>
      </c>
      <c r="H42" s="74">
        <v>16619.400000000001</v>
      </c>
      <c r="I42" s="73">
        <v>19</v>
      </c>
      <c r="J42" s="74">
        <v>17542.7</v>
      </c>
      <c r="K42" s="75">
        <v>85</v>
      </c>
      <c r="L42" s="76">
        <v>78480.5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16</v>
      </c>
      <c r="D58" s="74">
        <v>14772.8</v>
      </c>
      <c r="E58" s="73">
        <v>31</v>
      </c>
      <c r="F58" s="74">
        <v>28622.3</v>
      </c>
      <c r="G58" s="73">
        <v>46</v>
      </c>
      <c r="H58" s="74">
        <v>42471.8</v>
      </c>
      <c r="I58" s="73">
        <v>45</v>
      </c>
      <c r="J58" s="74">
        <v>41548.5</v>
      </c>
      <c r="K58" s="75">
        <v>138</v>
      </c>
      <c r="L58" s="76">
        <v>127415.4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4307</v>
      </c>
      <c r="D83" s="79">
        <v>3976653.1</v>
      </c>
      <c r="E83" s="78">
        <v>4853</v>
      </c>
      <c r="F83" s="79">
        <v>4480774.9000000004</v>
      </c>
      <c r="G83" s="78">
        <v>4957</v>
      </c>
      <c r="H83" s="79">
        <v>4576798.0999999996</v>
      </c>
      <c r="I83" s="78">
        <v>4943</v>
      </c>
      <c r="J83" s="79">
        <v>4563871.9000000004</v>
      </c>
      <c r="K83" s="75">
        <v>19060</v>
      </c>
      <c r="L83" s="76">
        <v>17598098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U36" sqref="U3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2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20"/>
      <c r="D7" s="120"/>
      <c r="E7" s="120"/>
      <c r="F7" s="120"/>
      <c r="G7" s="120"/>
      <c r="H7" s="120"/>
      <c r="I7" s="120"/>
      <c r="J7" s="120"/>
    </row>
    <row r="8" spans="1:26" s="4" customFormat="1" ht="30" customHeight="1" x14ac:dyDescent="0.2">
      <c r="A8" s="111"/>
      <c r="B8" s="111" t="s">
        <v>3</v>
      </c>
      <c r="C8" s="119" t="s">
        <v>44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0</v>
      </c>
      <c r="D83" s="79">
        <v>0</v>
      </c>
      <c r="E83" s="78">
        <v>0</v>
      </c>
      <c r="F83" s="79">
        <v>0</v>
      </c>
      <c r="G83" s="78">
        <v>0</v>
      </c>
      <c r="H83" s="79">
        <v>0</v>
      </c>
      <c r="I83" s="78">
        <v>0</v>
      </c>
      <c r="J83" s="79">
        <v>0</v>
      </c>
      <c r="K83" s="75">
        <v>0</v>
      </c>
      <c r="L83" s="76">
        <v>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U29" sqref="U2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8.140625" style="11" bestFit="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3.25" customHeight="1" x14ac:dyDescent="0.2">
      <c r="A8" s="111"/>
      <c r="B8" s="111" t="s">
        <v>3</v>
      </c>
      <c r="C8" s="119" t="s">
        <v>45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1000</v>
      </c>
      <c r="D17" s="74">
        <v>600500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1000</v>
      </c>
      <c r="L17" s="76">
        <v>600500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42409</v>
      </c>
      <c r="D18" s="74">
        <v>25466604.5</v>
      </c>
      <c r="E18" s="73">
        <v>42409</v>
      </c>
      <c r="F18" s="74">
        <v>25466604.5</v>
      </c>
      <c r="G18" s="73">
        <v>19250</v>
      </c>
      <c r="H18" s="74">
        <v>11559625</v>
      </c>
      <c r="I18" s="73">
        <v>19250</v>
      </c>
      <c r="J18" s="74">
        <v>11559625</v>
      </c>
      <c r="K18" s="75">
        <v>123318</v>
      </c>
      <c r="L18" s="76">
        <v>74052459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111</v>
      </c>
      <c r="D77" s="74">
        <v>66655.5</v>
      </c>
      <c r="E77" s="73">
        <v>1111</v>
      </c>
      <c r="F77" s="74">
        <v>667155.5</v>
      </c>
      <c r="G77" s="73">
        <v>1111</v>
      </c>
      <c r="H77" s="74">
        <v>667155.5</v>
      </c>
      <c r="I77" s="73">
        <v>1109</v>
      </c>
      <c r="J77" s="74">
        <v>665954.5</v>
      </c>
      <c r="K77" s="75">
        <v>3442</v>
      </c>
      <c r="L77" s="76">
        <v>2066921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43520</v>
      </c>
      <c r="D83" s="79">
        <v>26133760</v>
      </c>
      <c r="E83" s="78">
        <v>43520</v>
      </c>
      <c r="F83" s="79">
        <v>26133760</v>
      </c>
      <c r="G83" s="78">
        <v>20361</v>
      </c>
      <c r="H83" s="79">
        <v>12226780.5</v>
      </c>
      <c r="I83" s="78">
        <v>20359</v>
      </c>
      <c r="J83" s="79">
        <v>12225579.5</v>
      </c>
      <c r="K83" s="75">
        <v>127760</v>
      </c>
      <c r="L83" s="76">
        <v>76719880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U18" sqref="U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1.75" customHeight="1" x14ac:dyDescent="0.2">
      <c r="A8" s="111"/>
      <c r="B8" s="111" t="s">
        <v>3</v>
      </c>
      <c r="C8" s="114" t="s">
        <v>32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30</v>
      </c>
      <c r="D70" s="74">
        <v>245226</v>
      </c>
      <c r="E70" s="73">
        <v>30</v>
      </c>
      <c r="F70" s="74">
        <v>245226</v>
      </c>
      <c r="G70" s="73">
        <v>30</v>
      </c>
      <c r="H70" s="74">
        <v>245226</v>
      </c>
      <c r="I70" s="73">
        <v>31</v>
      </c>
      <c r="J70" s="74">
        <v>253400.2</v>
      </c>
      <c r="K70" s="75">
        <v>121</v>
      </c>
      <c r="L70" s="76">
        <v>989078.2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31</v>
      </c>
      <c r="D75" s="74">
        <v>253400.2</v>
      </c>
      <c r="E75" s="73">
        <v>31</v>
      </c>
      <c r="F75" s="74">
        <v>253400.2</v>
      </c>
      <c r="G75" s="73">
        <v>31</v>
      </c>
      <c r="H75" s="74">
        <v>253400.2</v>
      </c>
      <c r="I75" s="73">
        <v>29</v>
      </c>
      <c r="J75" s="74">
        <v>237051.8</v>
      </c>
      <c r="K75" s="75">
        <v>122</v>
      </c>
      <c r="L75" s="76">
        <v>997252.40000000014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31</v>
      </c>
      <c r="D76" s="74">
        <v>253400.2</v>
      </c>
      <c r="E76" s="73">
        <v>31</v>
      </c>
      <c r="F76" s="74">
        <v>253400.2</v>
      </c>
      <c r="G76" s="73">
        <v>31</v>
      </c>
      <c r="H76" s="74">
        <v>253400.2</v>
      </c>
      <c r="I76" s="73">
        <v>29</v>
      </c>
      <c r="J76" s="74">
        <v>237051.8</v>
      </c>
      <c r="K76" s="75">
        <v>122</v>
      </c>
      <c r="L76" s="76">
        <v>997252.40000000014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31</v>
      </c>
      <c r="D77" s="74">
        <v>253400.2</v>
      </c>
      <c r="E77" s="73">
        <v>31</v>
      </c>
      <c r="F77" s="74">
        <v>253400.2</v>
      </c>
      <c r="G77" s="73">
        <v>31</v>
      </c>
      <c r="H77" s="74">
        <v>253400.2</v>
      </c>
      <c r="I77" s="73">
        <v>29</v>
      </c>
      <c r="J77" s="74">
        <v>237051.8</v>
      </c>
      <c r="K77" s="75">
        <v>122</v>
      </c>
      <c r="L77" s="76">
        <v>997252.40000000014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27.75" customHeight="1" x14ac:dyDescent="0.25">
      <c r="A83" s="50"/>
      <c r="B83" s="51" t="s">
        <v>2</v>
      </c>
      <c r="C83" s="78">
        <v>123</v>
      </c>
      <c r="D83" s="79">
        <v>1005426.6000000001</v>
      </c>
      <c r="E83" s="78">
        <v>123</v>
      </c>
      <c r="F83" s="79">
        <v>1005426.6000000001</v>
      </c>
      <c r="G83" s="78">
        <v>123</v>
      </c>
      <c r="H83" s="79">
        <v>1005426.6000000001</v>
      </c>
      <c r="I83" s="78">
        <v>118</v>
      </c>
      <c r="J83" s="79">
        <v>964555.60000000009</v>
      </c>
      <c r="K83" s="75">
        <v>487</v>
      </c>
      <c r="L83" s="76">
        <v>3980835.4000000004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797"/>
  <sheetViews>
    <sheetView zoomScale="70" zoomScaleNormal="70" zoomScaleSheetLayoutView="70" workbookViewId="0">
      <selection activeCell="O89" sqref="O89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32" t="s">
        <v>31</v>
      </c>
      <c r="B1" s="132"/>
    </row>
    <row r="2" spans="1:12" ht="15.75" x14ac:dyDescent="0.25">
      <c r="A2" s="132" t="s">
        <v>121</v>
      </c>
      <c r="B2" s="132"/>
    </row>
    <row r="3" spans="1:12" ht="15.75" x14ac:dyDescent="0.25">
      <c r="A3" s="132" t="s">
        <v>28</v>
      </c>
      <c r="B3" s="132"/>
    </row>
    <row r="4" spans="1:12" ht="15.75" x14ac:dyDescent="0.25">
      <c r="A4" s="132" t="s">
        <v>122</v>
      </c>
      <c r="B4" s="132"/>
    </row>
    <row r="5" spans="1:12" x14ac:dyDescent="0.2">
      <c r="B5" s="2"/>
    </row>
    <row r="6" spans="1:12" ht="49.5" customHeight="1" x14ac:dyDescent="0.2">
      <c r="A6" s="61" t="s">
        <v>5</v>
      </c>
      <c r="B6" s="138" t="s">
        <v>116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1:12" ht="12.75" hidden="1" customHeight="1" x14ac:dyDescent="0.2">
      <c r="A7" s="121" t="s">
        <v>47</v>
      </c>
      <c r="B7" s="123" t="s">
        <v>35</v>
      </c>
      <c r="C7" s="135" t="s">
        <v>6</v>
      </c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8.75" hidden="1" customHeight="1" x14ac:dyDescent="0.2">
      <c r="A8" s="122"/>
      <c r="B8" s="124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ht="12.75" hidden="1" customHeight="1" x14ac:dyDescent="0.2">
      <c r="A9" s="122"/>
      <c r="B9" s="124"/>
      <c r="C9" s="63" t="s">
        <v>1</v>
      </c>
      <c r="D9" s="34" t="s">
        <v>7</v>
      </c>
      <c r="E9" s="63" t="s">
        <v>1</v>
      </c>
      <c r="F9" s="34" t="s">
        <v>7</v>
      </c>
      <c r="G9" s="63" t="s">
        <v>1</v>
      </c>
      <c r="H9" s="34" t="s">
        <v>7</v>
      </c>
      <c r="I9" s="63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22"/>
      <c r="B10" s="125"/>
      <c r="C10" s="99" t="s">
        <v>8</v>
      </c>
      <c r="D10" s="99"/>
      <c r="E10" s="99" t="s">
        <v>9</v>
      </c>
      <c r="F10" s="99"/>
      <c r="G10" s="133" t="s">
        <v>10</v>
      </c>
      <c r="H10" s="133"/>
      <c r="I10" s="133" t="s">
        <v>11</v>
      </c>
      <c r="J10" s="133"/>
      <c r="K10" s="134" t="s">
        <v>12</v>
      </c>
      <c r="L10" s="134"/>
    </row>
    <row r="11" spans="1:12" ht="45" hidden="1" x14ac:dyDescent="0.2">
      <c r="A11" s="122"/>
      <c r="B11" s="65" t="s">
        <v>36</v>
      </c>
      <c r="C11" s="54">
        <v>0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</row>
    <row r="12" spans="1:12" ht="45" hidden="1" x14ac:dyDescent="0.2">
      <c r="A12" s="122"/>
      <c r="B12" s="65" t="s">
        <v>37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6">
        <v>0</v>
      </c>
      <c r="L12" s="57">
        <v>0</v>
      </c>
    </row>
    <row r="13" spans="1:12" ht="45" hidden="1" x14ac:dyDescent="0.2">
      <c r="A13" s="122"/>
      <c r="B13" s="65" t="s">
        <v>38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6">
        <v>0</v>
      </c>
      <c r="L13" s="57">
        <v>0</v>
      </c>
    </row>
    <row r="14" spans="1:12" ht="45" hidden="1" x14ac:dyDescent="0.2">
      <c r="A14" s="122"/>
      <c r="B14" s="65" t="s">
        <v>39</v>
      </c>
      <c r="C14" s="54">
        <v>0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6">
        <v>0</v>
      </c>
      <c r="L14" s="57">
        <v>0</v>
      </c>
    </row>
    <row r="15" spans="1:12" ht="45" hidden="1" x14ac:dyDescent="0.2">
      <c r="A15" s="122"/>
      <c r="B15" s="65" t="s">
        <v>40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6">
        <v>0</v>
      </c>
      <c r="L15" s="57">
        <v>0</v>
      </c>
    </row>
    <row r="16" spans="1:12" ht="15" hidden="1" x14ac:dyDescent="0.2">
      <c r="A16" s="122"/>
      <c r="B16" s="66" t="s">
        <v>41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6">
        <v>0</v>
      </c>
      <c r="L16" s="57">
        <v>0</v>
      </c>
    </row>
    <row r="17" spans="1:12" ht="18.75" hidden="1" x14ac:dyDescent="0.2">
      <c r="A17" s="64"/>
      <c r="B17" s="67" t="s">
        <v>2</v>
      </c>
      <c r="C17" s="58">
        <v>0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59">
        <v>0</v>
      </c>
    </row>
    <row r="18" spans="1:12" ht="12.75" hidden="1" customHeight="1" x14ac:dyDescent="0.2">
      <c r="A18" s="121" t="s">
        <v>48</v>
      </c>
      <c r="B18" s="123" t="s">
        <v>35</v>
      </c>
      <c r="C18" s="135" t="s">
        <v>6</v>
      </c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2" ht="18.75" hidden="1" x14ac:dyDescent="0.2">
      <c r="A19" s="122"/>
      <c r="B19" s="124"/>
      <c r="C19" s="136"/>
      <c r="D19" s="136"/>
      <c r="E19" s="136"/>
      <c r="F19" s="136"/>
      <c r="G19" s="136"/>
      <c r="H19" s="136"/>
      <c r="I19" s="136"/>
      <c r="J19" s="136"/>
      <c r="K19" s="136"/>
      <c r="L19" s="137"/>
    </row>
    <row r="20" spans="1:12" ht="12.75" hidden="1" x14ac:dyDescent="0.2">
      <c r="A20" s="122"/>
      <c r="B20" s="124"/>
      <c r="C20" s="63" t="s">
        <v>1</v>
      </c>
      <c r="D20" s="34" t="s">
        <v>7</v>
      </c>
      <c r="E20" s="63" t="s">
        <v>1</v>
      </c>
      <c r="F20" s="34" t="s">
        <v>7</v>
      </c>
      <c r="G20" s="63" t="s">
        <v>1</v>
      </c>
      <c r="H20" s="34" t="s">
        <v>7</v>
      </c>
      <c r="I20" s="63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22"/>
      <c r="B21" s="125"/>
      <c r="C21" s="99" t="s">
        <v>8</v>
      </c>
      <c r="D21" s="99"/>
      <c r="E21" s="99" t="s">
        <v>9</v>
      </c>
      <c r="F21" s="99"/>
      <c r="G21" s="133" t="s">
        <v>10</v>
      </c>
      <c r="H21" s="133"/>
      <c r="I21" s="133" t="s">
        <v>11</v>
      </c>
      <c r="J21" s="133"/>
      <c r="K21" s="134" t="s">
        <v>12</v>
      </c>
      <c r="L21" s="134"/>
    </row>
    <row r="22" spans="1:12" ht="45" hidden="1" x14ac:dyDescent="0.2">
      <c r="A22" s="122"/>
      <c r="B22" s="65" t="s">
        <v>36</v>
      </c>
      <c r="C22" s="54">
        <v>0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6">
        <v>0</v>
      </c>
      <c r="L22" s="57">
        <v>0</v>
      </c>
    </row>
    <row r="23" spans="1:12" ht="45" hidden="1" x14ac:dyDescent="0.2">
      <c r="A23" s="122"/>
      <c r="B23" s="65" t="s">
        <v>37</v>
      </c>
      <c r="C23" s="54">
        <v>0</v>
      </c>
      <c r="D23" s="55">
        <v>0</v>
      </c>
      <c r="E23" s="54">
        <v>0</v>
      </c>
      <c r="F23" s="55">
        <v>0</v>
      </c>
      <c r="G23" s="54">
        <v>0</v>
      </c>
      <c r="H23" s="55">
        <v>0</v>
      </c>
      <c r="I23" s="54">
        <v>0</v>
      </c>
      <c r="J23" s="55">
        <v>0</v>
      </c>
      <c r="K23" s="56">
        <v>0</v>
      </c>
      <c r="L23" s="57">
        <v>0</v>
      </c>
    </row>
    <row r="24" spans="1:12" ht="45" hidden="1" x14ac:dyDescent="0.2">
      <c r="A24" s="122"/>
      <c r="B24" s="65" t="s">
        <v>38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55">
        <v>0</v>
      </c>
      <c r="K24" s="56">
        <v>0</v>
      </c>
      <c r="L24" s="57">
        <v>0</v>
      </c>
    </row>
    <row r="25" spans="1:12" ht="45" hidden="1" x14ac:dyDescent="0.2">
      <c r="A25" s="122"/>
      <c r="B25" s="65" t="s">
        <v>39</v>
      </c>
      <c r="C25" s="54">
        <v>0</v>
      </c>
      <c r="D25" s="55">
        <v>0</v>
      </c>
      <c r="E25" s="54">
        <v>0</v>
      </c>
      <c r="F25" s="55">
        <v>0</v>
      </c>
      <c r="G25" s="54">
        <v>0</v>
      </c>
      <c r="H25" s="55">
        <v>0</v>
      </c>
      <c r="I25" s="54">
        <v>0</v>
      </c>
      <c r="J25" s="55">
        <v>0</v>
      </c>
      <c r="K25" s="56">
        <v>0</v>
      </c>
      <c r="L25" s="57">
        <v>0</v>
      </c>
    </row>
    <row r="26" spans="1:12" ht="45" hidden="1" x14ac:dyDescent="0.2">
      <c r="A26" s="122"/>
      <c r="B26" s="65" t="s">
        <v>40</v>
      </c>
      <c r="C26" s="54">
        <v>0</v>
      </c>
      <c r="D26" s="55">
        <v>0</v>
      </c>
      <c r="E26" s="54">
        <v>0</v>
      </c>
      <c r="F26" s="55">
        <v>0</v>
      </c>
      <c r="G26" s="54">
        <v>0</v>
      </c>
      <c r="H26" s="55">
        <v>0</v>
      </c>
      <c r="I26" s="54">
        <v>0</v>
      </c>
      <c r="J26" s="55">
        <v>0</v>
      </c>
      <c r="K26" s="56">
        <v>0</v>
      </c>
      <c r="L26" s="57">
        <v>0</v>
      </c>
    </row>
    <row r="27" spans="1:12" ht="15" hidden="1" x14ac:dyDescent="0.2">
      <c r="A27" s="122"/>
      <c r="B27" s="66" t="s">
        <v>41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6">
        <v>0</v>
      </c>
      <c r="L27" s="57">
        <v>0</v>
      </c>
    </row>
    <row r="28" spans="1:12" ht="18.75" hidden="1" x14ac:dyDescent="0.2">
      <c r="A28" s="64"/>
      <c r="B28" s="67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</row>
    <row r="29" spans="1:12" ht="12.75" hidden="1" customHeight="1" x14ac:dyDescent="0.2">
      <c r="A29" s="121" t="s">
        <v>49</v>
      </c>
      <c r="B29" s="123" t="s">
        <v>35</v>
      </c>
      <c r="C29" s="135" t="s">
        <v>6</v>
      </c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ht="18.75" hidden="1" x14ac:dyDescent="0.2">
      <c r="A30" s="122"/>
      <c r="B30" s="124"/>
      <c r="C30" s="136"/>
      <c r="D30" s="136"/>
      <c r="E30" s="136"/>
      <c r="F30" s="136"/>
      <c r="G30" s="136"/>
      <c r="H30" s="136"/>
      <c r="I30" s="136"/>
      <c r="J30" s="136"/>
      <c r="K30" s="136"/>
      <c r="L30" s="137"/>
    </row>
    <row r="31" spans="1:12" ht="12.75" hidden="1" x14ac:dyDescent="0.2">
      <c r="A31" s="122"/>
      <c r="B31" s="124"/>
      <c r="C31" s="63" t="s">
        <v>1</v>
      </c>
      <c r="D31" s="34" t="s">
        <v>7</v>
      </c>
      <c r="E31" s="63" t="s">
        <v>1</v>
      </c>
      <c r="F31" s="34" t="s">
        <v>7</v>
      </c>
      <c r="G31" s="63" t="s">
        <v>1</v>
      </c>
      <c r="H31" s="34" t="s">
        <v>7</v>
      </c>
      <c r="I31" s="63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22"/>
      <c r="B32" s="125"/>
      <c r="C32" s="99" t="s">
        <v>8</v>
      </c>
      <c r="D32" s="99"/>
      <c r="E32" s="99" t="s">
        <v>9</v>
      </c>
      <c r="F32" s="99"/>
      <c r="G32" s="133" t="s">
        <v>10</v>
      </c>
      <c r="H32" s="133"/>
      <c r="I32" s="133" t="s">
        <v>11</v>
      </c>
      <c r="J32" s="133"/>
      <c r="K32" s="134" t="s">
        <v>12</v>
      </c>
      <c r="L32" s="134"/>
    </row>
    <row r="33" spans="1:12" ht="45" hidden="1" x14ac:dyDescent="0.2">
      <c r="A33" s="122"/>
      <c r="B33" s="65" t="s">
        <v>36</v>
      </c>
      <c r="C33" s="54">
        <v>0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6">
        <v>0</v>
      </c>
      <c r="L33" s="57">
        <v>0</v>
      </c>
    </row>
    <row r="34" spans="1:12" ht="45" hidden="1" x14ac:dyDescent="0.2">
      <c r="A34" s="122"/>
      <c r="B34" s="65" t="s">
        <v>37</v>
      </c>
      <c r="C34" s="54">
        <v>0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6">
        <v>0</v>
      </c>
      <c r="L34" s="57">
        <v>0</v>
      </c>
    </row>
    <row r="35" spans="1:12" ht="45" hidden="1" x14ac:dyDescent="0.2">
      <c r="A35" s="122"/>
      <c r="B35" s="65" t="s">
        <v>38</v>
      </c>
      <c r="C35" s="54">
        <v>0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6">
        <v>0</v>
      </c>
      <c r="L35" s="57">
        <v>0</v>
      </c>
    </row>
    <row r="36" spans="1:12" ht="45" hidden="1" x14ac:dyDescent="0.2">
      <c r="A36" s="122"/>
      <c r="B36" s="65" t="s">
        <v>39</v>
      </c>
      <c r="C36" s="54">
        <v>0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6">
        <v>0</v>
      </c>
      <c r="L36" s="57">
        <v>0</v>
      </c>
    </row>
    <row r="37" spans="1:12" ht="45" hidden="1" x14ac:dyDescent="0.2">
      <c r="A37" s="122"/>
      <c r="B37" s="65" t="s">
        <v>40</v>
      </c>
      <c r="C37" s="54">
        <v>0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6">
        <v>0</v>
      </c>
      <c r="L37" s="57">
        <v>0</v>
      </c>
    </row>
    <row r="38" spans="1:12" ht="15" hidden="1" x14ac:dyDescent="0.2">
      <c r="A38" s="122"/>
      <c r="B38" s="66" t="s">
        <v>41</v>
      </c>
      <c r="C38" s="54">
        <v>0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6">
        <v>0</v>
      </c>
      <c r="L38" s="57">
        <v>0</v>
      </c>
    </row>
    <row r="39" spans="1:12" ht="18.75" hidden="1" x14ac:dyDescent="0.2">
      <c r="A39" s="64"/>
      <c r="B39" s="67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</row>
    <row r="40" spans="1:12" ht="12.75" customHeight="1" x14ac:dyDescent="0.2">
      <c r="A40" s="121" t="s">
        <v>120</v>
      </c>
      <c r="B40" s="123" t="s">
        <v>35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ht="18.75" x14ac:dyDescent="0.2">
      <c r="A41" s="122"/>
      <c r="B41" s="124"/>
      <c r="C41" s="136"/>
      <c r="D41" s="136"/>
      <c r="E41" s="136"/>
      <c r="F41" s="136"/>
      <c r="G41" s="136"/>
      <c r="H41" s="136"/>
      <c r="I41" s="136"/>
      <c r="J41" s="136"/>
      <c r="K41" s="136"/>
      <c r="L41" s="137"/>
    </row>
    <row r="42" spans="1:12" ht="12.75" customHeight="1" x14ac:dyDescent="0.2">
      <c r="A42" s="122"/>
      <c r="B42" s="124"/>
      <c r="C42" s="63" t="s">
        <v>1</v>
      </c>
      <c r="D42" s="34" t="s">
        <v>7</v>
      </c>
      <c r="E42" s="63" t="s">
        <v>1</v>
      </c>
      <c r="F42" s="34" t="s">
        <v>7</v>
      </c>
      <c r="G42" s="63" t="s">
        <v>1</v>
      </c>
      <c r="H42" s="34" t="s">
        <v>7</v>
      </c>
      <c r="I42" s="63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22"/>
      <c r="B43" s="125"/>
      <c r="C43" s="99" t="s">
        <v>8</v>
      </c>
      <c r="D43" s="99"/>
      <c r="E43" s="99" t="s">
        <v>9</v>
      </c>
      <c r="F43" s="99"/>
      <c r="G43" s="133" t="s">
        <v>10</v>
      </c>
      <c r="H43" s="133"/>
      <c r="I43" s="133" t="s">
        <v>11</v>
      </c>
      <c r="J43" s="133"/>
      <c r="K43" s="134" t="s">
        <v>12</v>
      </c>
      <c r="L43" s="134"/>
    </row>
    <row r="44" spans="1:12" ht="45" x14ac:dyDescent="0.2">
      <c r="A44" s="122"/>
      <c r="B44" s="65" t="s">
        <v>36</v>
      </c>
      <c r="C44" s="54">
        <v>3</v>
      </c>
      <c r="D44" s="55">
        <v>4569.72</v>
      </c>
      <c r="E44" s="54">
        <v>3</v>
      </c>
      <c r="F44" s="55">
        <v>4569.72</v>
      </c>
      <c r="G44" s="54">
        <v>28</v>
      </c>
      <c r="H44" s="55">
        <v>42650.720000000001</v>
      </c>
      <c r="I44" s="54">
        <v>29</v>
      </c>
      <c r="J44" s="55">
        <v>44173.96</v>
      </c>
      <c r="K44" s="56">
        <v>63</v>
      </c>
      <c r="L44" s="57">
        <v>95964.12</v>
      </c>
    </row>
    <row r="45" spans="1:12" ht="45" x14ac:dyDescent="0.2">
      <c r="A45" s="122"/>
      <c r="B45" s="65" t="s">
        <v>37</v>
      </c>
      <c r="C45" s="54">
        <v>28</v>
      </c>
      <c r="D45" s="55">
        <v>45457.16</v>
      </c>
      <c r="E45" s="54">
        <v>28</v>
      </c>
      <c r="F45" s="55">
        <v>45457.16</v>
      </c>
      <c r="G45" s="54">
        <v>53</v>
      </c>
      <c r="H45" s="55">
        <v>86043.91</v>
      </c>
      <c r="I45" s="54">
        <v>53</v>
      </c>
      <c r="J45" s="55">
        <v>86043.91</v>
      </c>
      <c r="K45" s="56">
        <v>162</v>
      </c>
      <c r="L45" s="57">
        <v>263002.14</v>
      </c>
    </row>
    <row r="46" spans="1:12" ht="45" x14ac:dyDescent="0.2">
      <c r="A46" s="122"/>
      <c r="B46" s="65" t="s">
        <v>38</v>
      </c>
      <c r="C46" s="54">
        <v>109</v>
      </c>
      <c r="D46" s="55">
        <v>191451.96</v>
      </c>
      <c r="E46" s="54">
        <v>109</v>
      </c>
      <c r="F46" s="55">
        <v>191451.96</v>
      </c>
      <c r="G46" s="54">
        <v>124</v>
      </c>
      <c r="H46" s="55">
        <v>217798.56</v>
      </c>
      <c r="I46" s="54">
        <v>124</v>
      </c>
      <c r="J46" s="55">
        <v>217798.56</v>
      </c>
      <c r="K46" s="56">
        <v>466</v>
      </c>
      <c r="L46" s="57">
        <v>818501.04</v>
      </c>
    </row>
    <row r="47" spans="1:12" ht="45" x14ac:dyDescent="0.2">
      <c r="A47" s="122"/>
      <c r="B47" s="65" t="s">
        <v>39</v>
      </c>
      <c r="C47" s="54">
        <v>483</v>
      </c>
      <c r="D47" s="55">
        <v>933460.29</v>
      </c>
      <c r="E47" s="54">
        <v>483</v>
      </c>
      <c r="F47" s="55">
        <v>933460.29</v>
      </c>
      <c r="G47" s="54">
        <v>526</v>
      </c>
      <c r="H47" s="55">
        <v>1016563.38</v>
      </c>
      <c r="I47" s="54">
        <v>525</v>
      </c>
      <c r="J47" s="55">
        <v>1014630.75</v>
      </c>
      <c r="K47" s="56">
        <v>2017</v>
      </c>
      <c r="L47" s="57">
        <v>3898114.71</v>
      </c>
    </row>
    <row r="48" spans="1:12" ht="45" x14ac:dyDescent="0.2">
      <c r="A48" s="122"/>
      <c r="B48" s="65" t="s">
        <v>40</v>
      </c>
      <c r="C48" s="54">
        <v>674</v>
      </c>
      <c r="D48" s="55">
        <v>1555046.06</v>
      </c>
      <c r="E48" s="54">
        <v>674</v>
      </c>
      <c r="F48" s="55">
        <v>1555046.06</v>
      </c>
      <c r="G48" s="54">
        <v>722</v>
      </c>
      <c r="H48" s="55">
        <v>1665791.18</v>
      </c>
      <c r="I48" s="54">
        <v>722</v>
      </c>
      <c r="J48" s="55">
        <v>1665791.18</v>
      </c>
      <c r="K48" s="56">
        <v>2792</v>
      </c>
      <c r="L48" s="57">
        <v>6441674.4799999995</v>
      </c>
    </row>
    <row r="49" spans="1:12" ht="15" x14ac:dyDescent="0.2">
      <c r="A49" s="122"/>
      <c r="B49" s="66" t="s">
        <v>41</v>
      </c>
      <c r="C49" s="54">
        <v>3</v>
      </c>
      <c r="D49" s="55">
        <v>1056.8399999999999</v>
      </c>
      <c r="E49" s="54">
        <v>3</v>
      </c>
      <c r="F49" s="55">
        <v>1056.8399999999999</v>
      </c>
      <c r="G49" s="54">
        <v>42</v>
      </c>
      <c r="H49" s="55">
        <v>14795.76</v>
      </c>
      <c r="I49" s="54">
        <v>41</v>
      </c>
      <c r="J49" s="55">
        <v>14443.48</v>
      </c>
      <c r="K49" s="56">
        <v>89</v>
      </c>
      <c r="L49" s="57">
        <v>31352.92</v>
      </c>
    </row>
    <row r="50" spans="1:12" ht="18.75" customHeight="1" x14ac:dyDescent="0.2">
      <c r="A50" s="64"/>
      <c r="B50" s="67" t="s">
        <v>2</v>
      </c>
      <c r="C50" s="58">
        <v>1300</v>
      </c>
      <c r="D50" s="59">
        <v>2731042.0300000003</v>
      </c>
      <c r="E50" s="58">
        <v>1300</v>
      </c>
      <c r="F50" s="59">
        <v>2731042.0300000003</v>
      </c>
      <c r="G50" s="58">
        <v>1495</v>
      </c>
      <c r="H50" s="59">
        <v>3043643.51</v>
      </c>
      <c r="I50" s="58">
        <v>1494</v>
      </c>
      <c r="J50" s="59">
        <v>3042881.84</v>
      </c>
      <c r="K50" s="58">
        <v>5589</v>
      </c>
      <c r="L50" s="59">
        <v>11548609.409999998</v>
      </c>
    </row>
    <row r="51" spans="1:12" ht="12.75" hidden="1" customHeight="1" x14ac:dyDescent="0.2">
      <c r="A51" s="121" t="s">
        <v>50</v>
      </c>
      <c r="B51" s="123" t="s">
        <v>35</v>
      </c>
      <c r="C51" s="126" t="s">
        <v>6</v>
      </c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ht="15.75" hidden="1" x14ac:dyDescent="0.2">
      <c r="A52" s="122"/>
      <c r="B52" s="124"/>
      <c r="C52" s="127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1:12" ht="15.75" hidden="1" x14ac:dyDescent="0.2">
      <c r="A53" s="122"/>
      <c r="B53" s="124"/>
      <c r="C53" s="86" t="s">
        <v>1</v>
      </c>
      <c r="D53" s="87" t="s">
        <v>7</v>
      </c>
      <c r="E53" s="86" t="s">
        <v>1</v>
      </c>
      <c r="F53" s="87" t="s">
        <v>7</v>
      </c>
      <c r="G53" s="86" t="s">
        <v>1</v>
      </c>
      <c r="H53" s="87" t="s">
        <v>7</v>
      </c>
      <c r="I53" s="86" t="s">
        <v>1</v>
      </c>
      <c r="J53" s="87" t="s">
        <v>7</v>
      </c>
      <c r="K53" s="88" t="s">
        <v>1</v>
      </c>
      <c r="L53" s="89" t="s">
        <v>7</v>
      </c>
    </row>
    <row r="54" spans="1:12" ht="12.75" hidden="1" customHeight="1" x14ac:dyDescent="0.2">
      <c r="A54" s="122"/>
      <c r="B54" s="125"/>
      <c r="C54" s="129" t="s">
        <v>8</v>
      </c>
      <c r="D54" s="129"/>
      <c r="E54" s="129" t="s">
        <v>9</v>
      </c>
      <c r="F54" s="129"/>
      <c r="G54" s="130" t="s">
        <v>10</v>
      </c>
      <c r="H54" s="130"/>
      <c r="I54" s="130" t="s">
        <v>11</v>
      </c>
      <c r="J54" s="130"/>
      <c r="K54" s="131" t="s">
        <v>12</v>
      </c>
      <c r="L54" s="131"/>
    </row>
    <row r="55" spans="1:12" ht="45" hidden="1" x14ac:dyDescent="0.2">
      <c r="A55" s="122"/>
      <c r="B55" s="65" t="s">
        <v>36</v>
      </c>
      <c r="C55" s="54">
        <v>0</v>
      </c>
      <c r="D55" s="55">
        <v>0</v>
      </c>
      <c r="E55" s="54">
        <v>0</v>
      </c>
      <c r="F55" s="55">
        <v>0</v>
      </c>
      <c r="G55" s="54">
        <v>0</v>
      </c>
      <c r="H55" s="55">
        <v>0</v>
      </c>
      <c r="I55" s="54">
        <v>0</v>
      </c>
      <c r="J55" s="55">
        <v>0</v>
      </c>
      <c r="K55" s="56">
        <v>0</v>
      </c>
      <c r="L55" s="57">
        <v>0</v>
      </c>
    </row>
    <row r="56" spans="1:12" ht="45" hidden="1" x14ac:dyDescent="0.2">
      <c r="A56" s="122"/>
      <c r="B56" s="65" t="s">
        <v>37</v>
      </c>
      <c r="C56" s="54">
        <v>0</v>
      </c>
      <c r="D56" s="55">
        <v>0</v>
      </c>
      <c r="E56" s="54">
        <v>0</v>
      </c>
      <c r="F56" s="55">
        <v>0</v>
      </c>
      <c r="G56" s="54">
        <v>0</v>
      </c>
      <c r="H56" s="55">
        <v>0</v>
      </c>
      <c r="I56" s="54">
        <v>0</v>
      </c>
      <c r="J56" s="55">
        <v>0</v>
      </c>
      <c r="K56" s="56">
        <v>0</v>
      </c>
      <c r="L56" s="57">
        <v>0</v>
      </c>
    </row>
    <row r="57" spans="1:12" ht="45" hidden="1" x14ac:dyDescent="0.2">
      <c r="A57" s="122"/>
      <c r="B57" s="65" t="s">
        <v>38</v>
      </c>
      <c r="C57" s="54">
        <v>0</v>
      </c>
      <c r="D57" s="55">
        <v>0</v>
      </c>
      <c r="E57" s="54">
        <v>0</v>
      </c>
      <c r="F57" s="55">
        <v>0</v>
      </c>
      <c r="G57" s="54">
        <v>0</v>
      </c>
      <c r="H57" s="55">
        <v>0</v>
      </c>
      <c r="I57" s="54">
        <v>0</v>
      </c>
      <c r="J57" s="55">
        <v>0</v>
      </c>
      <c r="K57" s="56">
        <v>0</v>
      </c>
      <c r="L57" s="57">
        <v>0</v>
      </c>
    </row>
    <row r="58" spans="1:12" ht="45" hidden="1" x14ac:dyDescent="0.2">
      <c r="A58" s="122"/>
      <c r="B58" s="65" t="s">
        <v>39</v>
      </c>
      <c r="C58" s="54">
        <v>0</v>
      </c>
      <c r="D58" s="55">
        <v>0</v>
      </c>
      <c r="E58" s="54">
        <v>0</v>
      </c>
      <c r="F58" s="55">
        <v>0</v>
      </c>
      <c r="G58" s="54">
        <v>0</v>
      </c>
      <c r="H58" s="55">
        <v>0</v>
      </c>
      <c r="I58" s="54">
        <v>0</v>
      </c>
      <c r="J58" s="55">
        <v>0</v>
      </c>
      <c r="K58" s="56">
        <v>0</v>
      </c>
      <c r="L58" s="57">
        <v>0</v>
      </c>
    </row>
    <row r="59" spans="1:12" ht="45" hidden="1" x14ac:dyDescent="0.2">
      <c r="A59" s="122"/>
      <c r="B59" s="65" t="s">
        <v>40</v>
      </c>
      <c r="C59" s="54">
        <v>0</v>
      </c>
      <c r="D59" s="55">
        <v>0</v>
      </c>
      <c r="E59" s="54">
        <v>0</v>
      </c>
      <c r="F59" s="55">
        <v>0</v>
      </c>
      <c r="G59" s="54">
        <v>0</v>
      </c>
      <c r="H59" s="55">
        <v>0</v>
      </c>
      <c r="I59" s="54">
        <v>0</v>
      </c>
      <c r="J59" s="55">
        <v>0</v>
      </c>
      <c r="K59" s="56">
        <v>0</v>
      </c>
      <c r="L59" s="57">
        <v>0</v>
      </c>
    </row>
    <row r="60" spans="1:12" ht="15" hidden="1" x14ac:dyDescent="0.2">
      <c r="A60" s="122"/>
      <c r="B60" s="66" t="s">
        <v>41</v>
      </c>
      <c r="C60" s="54">
        <v>0</v>
      </c>
      <c r="D60" s="55">
        <v>0</v>
      </c>
      <c r="E60" s="54">
        <v>0</v>
      </c>
      <c r="F60" s="55">
        <v>0</v>
      </c>
      <c r="G60" s="54">
        <v>0</v>
      </c>
      <c r="H60" s="55">
        <v>0</v>
      </c>
      <c r="I60" s="54">
        <v>0</v>
      </c>
      <c r="J60" s="55">
        <v>0</v>
      </c>
      <c r="K60" s="56">
        <v>0</v>
      </c>
      <c r="L60" s="57">
        <v>0</v>
      </c>
    </row>
    <row r="61" spans="1:12" ht="18.75" hidden="1" x14ac:dyDescent="0.2">
      <c r="A61" s="64"/>
      <c r="B61" s="67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</row>
    <row r="62" spans="1:12" ht="12.75" hidden="1" customHeight="1" x14ac:dyDescent="0.2">
      <c r="A62" s="121" t="s">
        <v>51</v>
      </c>
      <c r="B62" s="123" t="s">
        <v>35</v>
      </c>
      <c r="C62" s="126" t="s">
        <v>6</v>
      </c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ht="15.75" hidden="1" x14ac:dyDescent="0.2">
      <c r="A63" s="122"/>
      <c r="B63" s="124"/>
      <c r="C63" s="127"/>
      <c r="D63" s="127"/>
      <c r="E63" s="127"/>
      <c r="F63" s="127"/>
      <c r="G63" s="127"/>
      <c r="H63" s="127"/>
      <c r="I63" s="127"/>
      <c r="J63" s="127"/>
      <c r="K63" s="127"/>
      <c r="L63" s="128"/>
    </row>
    <row r="64" spans="1:12" ht="15.75" hidden="1" x14ac:dyDescent="0.2">
      <c r="A64" s="122"/>
      <c r="B64" s="124"/>
      <c r="C64" s="86" t="s">
        <v>1</v>
      </c>
      <c r="D64" s="87" t="s">
        <v>7</v>
      </c>
      <c r="E64" s="86" t="s">
        <v>1</v>
      </c>
      <c r="F64" s="87" t="s">
        <v>7</v>
      </c>
      <c r="G64" s="86" t="s">
        <v>1</v>
      </c>
      <c r="H64" s="87" t="s">
        <v>7</v>
      </c>
      <c r="I64" s="86" t="s">
        <v>1</v>
      </c>
      <c r="J64" s="87" t="s">
        <v>7</v>
      </c>
      <c r="K64" s="88" t="s">
        <v>1</v>
      </c>
      <c r="L64" s="89" t="s">
        <v>7</v>
      </c>
    </row>
    <row r="65" spans="1:12" ht="12.75" hidden="1" customHeight="1" x14ac:dyDescent="0.2">
      <c r="A65" s="122"/>
      <c r="B65" s="125"/>
      <c r="C65" s="129" t="s">
        <v>8</v>
      </c>
      <c r="D65" s="129"/>
      <c r="E65" s="129" t="s">
        <v>9</v>
      </c>
      <c r="F65" s="129"/>
      <c r="G65" s="130" t="s">
        <v>10</v>
      </c>
      <c r="H65" s="130"/>
      <c r="I65" s="130" t="s">
        <v>11</v>
      </c>
      <c r="J65" s="130"/>
      <c r="K65" s="131" t="s">
        <v>12</v>
      </c>
      <c r="L65" s="131"/>
    </row>
    <row r="66" spans="1:12" ht="45" hidden="1" x14ac:dyDescent="0.2">
      <c r="A66" s="122"/>
      <c r="B66" s="65" t="s">
        <v>36</v>
      </c>
      <c r="C66" s="54">
        <v>0</v>
      </c>
      <c r="D66" s="55">
        <v>0</v>
      </c>
      <c r="E66" s="54">
        <v>0</v>
      </c>
      <c r="F66" s="55">
        <v>0</v>
      </c>
      <c r="G66" s="54">
        <v>0</v>
      </c>
      <c r="H66" s="55">
        <v>0</v>
      </c>
      <c r="I66" s="54">
        <v>0</v>
      </c>
      <c r="J66" s="55">
        <v>0</v>
      </c>
      <c r="K66" s="56">
        <v>0</v>
      </c>
      <c r="L66" s="57">
        <v>0</v>
      </c>
    </row>
    <row r="67" spans="1:12" ht="45" hidden="1" x14ac:dyDescent="0.2">
      <c r="A67" s="122"/>
      <c r="B67" s="65" t="s">
        <v>37</v>
      </c>
      <c r="C67" s="54">
        <v>0</v>
      </c>
      <c r="D67" s="55">
        <v>0</v>
      </c>
      <c r="E67" s="54">
        <v>0</v>
      </c>
      <c r="F67" s="55">
        <v>0</v>
      </c>
      <c r="G67" s="54">
        <v>0</v>
      </c>
      <c r="H67" s="55">
        <v>0</v>
      </c>
      <c r="I67" s="54">
        <v>0</v>
      </c>
      <c r="J67" s="55">
        <v>0</v>
      </c>
      <c r="K67" s="56">
        <v>0</v>
      </c>
      <c r="L67" s="57">
        <v>0</v>
      </c>
    </row>
    <row r="68" spans="1:12" ht="45" hidden="1" x14ac:dyDescent="0.2">
      <c r="A68" s="122"/>
      <c r="B68" s="65" t="s">
        <v>38</v>
      </c>
      <c r="C68" s="54">
        <v>0</v>
      </c>
      <c r="D68" s="55">
        <v>0</v>
      </c>
      <c r="E68" s="54">
        <v>0</v>
      </c>
      <c r="F68" s="55">
        <v>0</v>
      </c>
      <c r="G68" s="54">
        <v>0</v>
      </c>
      <c r="H68" s="55">
        <v>0</v>
      </c>
      <c r="I68" s="54">
        <v>0</v>
      </c>
      <c r="J68" s="55">
        <v>0</v>
      </c>
      <c r="K68" s="56">
        <v>0</v>
      </c>
      <c r="L68" s="57">
        <v>0</v>
      </c>
    </row>
    <row r="69" spans="1:12" ht="45" hidden="1" x14ac:dyDescent="0.2">
      <c r="A69" s="122"/>
      <c r="B69" s="65" t="s">
        <v>39</v>
      </c>
      <c r="C69" s="54">
        <v>0</v>
      </c>
      <c r="D69" s="55">
        <v>0</v>
      </c>
      <c r="E69" s="54">
        <v>0</v>
      </c>
      <c r="F69" s="55">
        <v>0</v>
      </c>
      <c r="G69" s="54">
        <v>0</v>
      </c>
      <c r="H69" s="55">
        <v>0</v>
      </c>
      <c r="I69" s="54">
        <v>0</v>
      </c>
      <c r="J69" s="55">
        <v>0</v>
      </c>
      <c r="K69" s="56">
        <v>0</v>
      </c>
      <c r="L69" s="57">
        <v>0</v>
      </c>
    </row>
    <row r="70" spans="1:12" ht="45" hidden="1" x14ac:dyDescent="0.2">
      <c r="A70" s="122"/>
      <c r="B70" s="65" t="s">
        <v>40</v>
      </c>
      <c r="C70" s="54">
        <v>0</v>
      </c>
      <c r="D70" s="55">
        <v>0</v>
      </c>
      <c r="E70" s="54">
        <v>0</v>
      </c>
      <c r="F70" s="55">
        <v>0</v>
      </c>
      <c r="G70" s="54">
        <v>0</v>
      </c>
      <c r="H70" s="55">
        <v>0</v>
      </c>
      <c r="I70" s="54">
        <v>0</v>
      </c>
      <c r="J70" s="55">
        <v>0</v>
      </c>
      <c r="K70" s="56">
        <v>0</v>
      </c>
      <c r="L70" s="57">
        <v>0</v>
      </c>
    </row>
    <row r="71" spans="1:12" ht="15" hidden="1" x14ac:dyDescent="0.2">
      <c r="A71" s="122"/>
      <c r="B71" s="66" t="s">
        <v>41</v>
      </c>
      <c r="C71" s="54">
        <v>0</v>
      </c>
      <c r="D71" s="55">
        <v>0</v>
      </c>
      <c r="E71" s="54">
        <v>0</v>
      </c>
      <c r="F71" s="55">
        <v>0</v>
      </c>
      <c r="G71" s="54">
        <v>0</v>
      </c>
      <c r="H71" s="55">
        <v>0</v>
      </c>
      <c r="I71" s="54">
        <v>0</v>
      </c>
      <c r="J71" s="55">
        <v>0</v>
      </c>
      <c r="K71" s="56">
        <v>0</v>
      </c>
      <c r="L71" s="57">
        <v>0</v>
      </c>
    </row>
    <row r="72" spans="1:12" ht="18.75" hidden="1" x14ac:dyDescent="0.2">
      <c r="A72" s="64"/>
      <c r="B72" s="67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</row>
    <row r="73" spans="1:12" ht="12.75" hidden="1" customHeight="1" x14ac:dyDescent="0.2">
      <c r="A73" s="121" t="s">
        <v>52</v>
      </c>
      <c r="B73" s="123" t="s">
        <v>35</v>
      </c>
      <c r="C73" s="126" t="s">
        <v>6</v>
      </c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ht="15.75" hidden="1" x14ac:dyDescent="0.2">
      <c r="A74" s="122"/>
      <c r="B74" s="124"/>
      <c r="C74" s="127"/>
      <c r="D74" s="127"/>
      <c r="E74" s="127"/>
      <c r="F74" s="127"/>
      <c r="G74" s="127"/>
      <c r="H74" s="127"/>
      <c r="I74" s="127"/>
      <c r="J74" s="127"/>
      <c r="K74" s="127"/>
      <c r="L74" s="128"/>
    </row>
    <row r="75" spans="1:12" ht="15.75" hidden="1" x14ac:dyDescent="0.2">
      <c r="A75" s="122"/>
      <c r="B75" s="124"/>
      <c r="C75" s="86" t="s">
        <v>1</v>
      </c>
      <c r="D75" s="87" t="s">
        <v>7</v>
      </c>
      <c r="E75" s="86" t="s">
        <v>1</v>
      </c>
      <c r="F75" s="87" t="s">
        <v>7</v>
      </c>
      <c r="G75" s="86" t="s">
        <v>1</v>
      </c>
      <c r="H75" s="87" t="s">
        <v>7</v>
      </c>
      <c r="I75" s="86" t="s">
        <v>1</v>
      </c>
      <c r="J75" s="87" t="s">
        <v>7</v>
      </c>
      <c r="K75" s="88" t="s">
        <v>1</v>
      </c>
      <c r="L75" s="89" t="s">
        <v>7</v>
      </c>
    </row>
    <row r="76" spans="1:12" ht="12.75" hidden="1" customHeight="1" x14ac:dyDescent="0.2">
      <c r="A76" s="122"/>
      <c r="B76" s="125"/>
      <c r="C76" s="129" t="s">
        <v>8</v>
      </c>
      <c r="D76" s="129"/>
      <c r="E76" s="129" t="s">
        <v>9</v>
      </c>
      <c r="F76" s="129"/>
      <c r="G76" s="130" t="s">
        <v>10</v>
      </c>
      <c r="H76" s="130"/>
      <c r="I76" s="130" t="s">
        <v>11</v>
      </c>
      <c r="J76" s="130"/>
      <c r="K76" s="131" t="s">
        <v>12</v>
      </c>
      <c r="L76" s="131"/>
    </row>
    <row r="77" spans="1:12" ht="45" hidden="1" x14ac:dyDescent="0.2">
      <c r="A77" s="122"/>
      <c r="B77" s="65" t="s">
        <v>36</v>
      </c>
      <c r="C77" s="54">
        <v>0</v>
      </c>
      <c r="D77" s="55">
        <v>0</v>
      </c>
      <c r="E77" s="54">
        <v>0</v>
      </c>
      <c r="F77" s="55">
        <v>0</v>
      </c>
      <c r="G77" s="54">
        <v>0</v>
      </c>
      <c r="H77" s="55">
        <v>0</v>
      </c>
      <c r="I77" s="54">
        <v>0</v>
      </c>
      <c r="J77" s="55">
        <v>0</v>
      </c>
      <c r="K77" s="56">
        <v>0</v>
      </c>
      <c r="L77" s="57">
        <v>0</v>
      </c>
    </row>
    <row r="78" spans="1:12" ht="45" hidden="1" x14ac:dyDescent="0.2">
      <c r="A78" s="122"/>
      <c r="B78" s="65" t="s">
        <v>37</v>
      </c>
      <c r="C78" s="54">
        <v>0</v>
      </c>
      <c r="D78" s="55">
        <v>0</v>
      </c>
      <c r="E78" s="54">
        <v>0</v>
      </c>
      <c r="F78" s="55">
        <v>0</v>
      </c>
      <c r="G78" s="54">
        <v>0</v>
      </c>
      <c r="H78" s="55">
        <v>0</v>
      </c>
      <c r="I78" s="54">
        <v>0</v>
      </c>
      <c r="J78" s="55">
        <v>0</v>
      </c>
      <c r="K78" s="56">
        <v>0</v>
      </c>
      <c r="L78" s="57">
        <v>0</v>
      </c>
    </row>
    <row r="79" spans="1:12" ht="45" hidden="1" x14ac:dyDescent="0.2">
      <c r="A79" s="122"/>
      <c r="B79" s="65" t="s">
        <v>38</v>
      </c>
      <c r="C79" s="54">
        <v>0</v>
      </c>
      <c r="D79" s="55">
        <v>0</v>
      </c>
      <c r="E79" s="54">
        <v>0</v>
      </c>
      <c r="F79" s="55">
        <v>0</v>
      </c>
      <c r="G79" s="54">
        <v>0</v>
      </c>
      <c r="H79" s="55">
        <v>0</v>
      </c>
      <c r="I79" s="54">
        <v>0</v>
      </c>
      <c r="J79" s="55">
        <v>0</v>
      </c>
      <c r="K79" s="56">
        <v>0</v>
      </c>
      <c r="L79" s="57">
        <v>0</v>
      </c>
    </row>
    <row r="80" spans="1:12" ht="45" hidden="1" x14ac:dyDescent="0.2">
      <c r="A80" s="122"/>
      <c r="B80" s="65" t="s">
        <v>39</v>
      </c>
      <c r="C80" s="54">
        <v>0</v>
      </c>
      <c r="D80" s="55">
        <v>0</v>
      </c>
      <c r="E80" s="54">
        <v>0</v>
      </c>
      <c r="F80" s="55">
        <v>0</v>
      </c>
      <c r="G80" s="54">
        <v>0</v>
      </c>
      <c r="H80" s="55">
        <v>0</v>
      </c>
      <c r="I80" s="54">
        <v>0</v>
      </c>
      <c r="J80" s="55">
        <v>0</v>
      </c>
      <c r="K80" s="56">
        <v>0</v>
      </c>
      <c r="L80" s="57">
        <v>0</v>
      </c>
    </row>
    <row r="81" spans="1:12" ht="45" hidden="1" x14ac:dyDescent="0.2">
      <c r="A81" s="122"/>
      <c r="B81" s="65" t="s">
        <v>40</v>
      </c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6">
        <v>0</v>
      </c>
      <c r="L81" s="57">
        <v>0</v>
      </c>
    </row>
    <row r="82" spans="1:12" ht="15.75" hidden="1" x14ac:dyDescent="0.2">
      <c r="A82" s="122"/>
      <c r="B82" s="66" t="s">
        <v>41</v>
      </c>
      <c r="C82" s="54">
        <v>0</v>
      </c>
      <c r="D82" s="55">
        <v>0</v>
      </c>
      <c r="E82" s="54">
        <v>0</v>
      </c>
      <c r="F82" s="55">
        <v>0</v>
      </c>
      <c r="G82" s="54">
        <v>0</v>
      </c>
      <c r="H82" s="55">
        <v>0</v>
      </c>
      <c r="I82" s="54">
        <v>0</v>
      </c>
      <c r="J82" s="55">
        <v>0</v>
      </c>
      <c r="K82" s="58">
        <v>0</v>
      </c>
      <c r="L82" s="59">
        <v>0</v>
      </c>
    </row>
    <row r="83" spans="1:12" ht="18.75" hidden="1" x14ac:dyDescent="0.2">
      <c r="A83" s="64"/>
      <c r="B83" s="67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</row>
    <row r="84" spans="1:12" ht="12.75" customHeight="1" x14ac:dyDescent="0.2">
      <c r="A84" s="121" t="s">
        <v>53</v>
      </c>
      <c r="B84" s="123" t="s">
        <v>35</v>
      </c>
      <c r="C84" s="126" t="s">
        <v>6</v>
      </c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ht="15.75" customHeight="1" x14ac:dyDescent="0.2">
      <c r="A85" s="122"/>
      <c r="B85" s="124"/>
      <c r="C85" s="127"/>
      <c r="D85" s="127"/>
      <c r="E85" s="127"/>
      <c r="F85" s="127"/>
      <c r="G85" s="127"/>
      <c r="H85" s="127"/>
      <c r="I85" s="127"/>
      <c r="J85" s="127"/>
      <c r="K85" s="127"/>
      <c r="L85" s="128"/>
    </row>
    <row r="86" spans="1:12" ht="15.75" customHeight="1" x14ac:dyDescent="0.2">
      <c r="A86" s="122"/>
      <c r="B86" s="124"/>
      <c r="C86" s="86" t="s">
        <v>1</v>
      </c>
      <c r="D86" s="87" t="s">
        <v>7</v>
      </c>
      <c r="E86" s="86" t="s">
        <v>1</v>
      </c>
      <c r="F86" s="87" t="s">
        <v>7</v>
      </c>
      <c r="G86" s="86" t="s">
        <v>1</v>
      </c>
      <c r="H86" s="87" t="s">
        <v>7</v>
      </c>
      <c r="I86" s="86" t="s">
        <v>1</v>
      </c>
      <c r="J86" s="87" t="s">
        <v>7</v>
      </c>
      <c r="K86" s="88" t="s">
        <v>1</v>
      </c>
      <c r="L86" s="89" t="s">
        <v>7</v>
      </c>
    </row>
    <row r="87" spans="1:12" ht="12.75" customHeight="1" x14ac:dyDescent="0.2">
      <c r="A87" s="122"/>
      <c r="B87" s="125"/>
      <c r="C87" s="129" t="s">
        <v>8</v>
      </c>
      <c r="D87" s="129"/>
      <c r="E87" s="129" t="s">
        <v>9</v>
      </c>
      <c r="F87" s="129"/>
      <c r="G87" s="130" t="s">
        <v>10</v>
      </c>
      <c r="H87" s="130"/>
      <c r="I87" s="130" t="s">
        <v>11</v>
      </c>
      <c r="J87" s="130"/>
      <c r="K87" s="131" t="s">
        <v>12</v>
      </c>
      <c r="L87" s="131"/>
    </row>
    <row r="88" spans="1:12" ht="45" x14ac:dyDescent="0.2">
      <c r="A88" s="122"/>
      <c r="B88" s="65" t="s">
        <v>36</v>
      </c>
      <c r="C88" s="54">
        <v>3</v>
      </c>
      <c r="D88" s="55">
        <v>4569.72</v>
      </c>
      <c r="E88" s="54">
        <v>3</v>
      </c>
      <c r="F88" s="55">
        <v>4569.72</v>
      </c>
      <c r="G88" s="54">
        <v>3</v>
      </c>
      <c r="H88" s="55">
        <v>4569.72</v>
      </c>
      <c r="I88" s="54">
        <v>4</v>
      </c>
      <c r="J88" s="55">
        <v>6092.96</v>
      </c>
      <c r="K88" s="84">
        <v>13</v>
      </c>
      <c r="L88" s="85">
        <v>19802.12</v>
      </c>
    </row>
    <row r="89" spans="1:12" ht="45" x14ac:dyDescent="0.2">
      <c r="A89" s="122"/>
      <c r="B89" s="65" t="s">
        <v>37</v>
      </c>
      <c r="C89" s="54">
        <v>29</v>
      </c>
      <c r="D89" s="55">
        <v>47080.63</v>
      </c>
      <c r="E89" s="54">
        <v>29</v>
      </c>
      <c r="F89" s="55">
        <v>47080.63</v>
      </c>
      <c r="G89" s="54">
        <v>29</v>
      </c>
      <c r="H89" s="55">
        <v>47080.63</v>
      </c>
      <c r="I89" s="54">
        <v>27</v>
      </c>
      <c r="J89" s="55">
        <v>43833.69</v>
      </c>
      <c r="K89" s="84">
        <v>114</v>
      </c>
      <c r="L89" s="85">
        <v>185075.58</v>
      </c>
    </row>
    <row r="90" spans="1:12" ht="45" x14ac:dyDescent="0.2">
      <c r="A90" s="122"/>
      <c r="B90" s="65" t="s">
        <v>38</v>
      </c>
      <c r="C90" s="54">
        <v>101</v>
      </c>
      <c r="D90" s="55">
        <v>177400.44</v>
      </c>
      <c r="E90" s="54">
        <v>101</v>
      </c>
      <c r="F90" s="55">
        <v>177400.44</v>
      </c>
      <c r="G90" s="54">
        <v>111</v>
      </c>
      <c r="H90" s="55">
        <v>194964.84</v>
      </c>
      <c r="I90" s="54">
        <v>110</v>
      </c>
      <c r="J90" s="55">
        <v>193208.4</v>
      </c>
      <c r="K90" s="84">
        <v>423</v>
      </c>
      <c r="L90" s="85">
        <v>742974.12</v>
      </c>
    </row>
    <row r="91" spans="1:12" ht="45" x14ac:dyDescent="0.2">
      <c r="A91" s="122"/>
      <c r="B91" s="65" t="s">
        <v>39</v>
      </c>
      <c r="C91" s="54">
        <v>165</v>
      </c>
      <c r="D91" s="55">
        <v>318883.95</v>
      </c>
      <c r="E91" s="54">
        <v>165</v>
      </c>
      <c r="F91" s="55">
        <v>318883.95</v>
      </c>
      <c r="G91" s="54">
        <v>180</v>
      </c>
      <c r="H91" s="55">
        <v>347873.4</v>
      </c>
      <c r="I91" s="54">
        <v>178</v>
      </c>
      <c r="J91" s="55">
        <v>344008.14</v>
      </c>
      <c r="K91" s="84">
        <v>688</v>
      </c>
      <c r="L91" s="85">
        <v>1329649.44</v>
      </c>
    </row>
    <row r="92" spans="1:12" ht="45" x14ac:dyDescent="0.2">
      <c r="A92" s="122"/>
      <c r="B92" s="65" t="s">
        <v>40</v>
      </c>
      <c r="C92" s="54">
        <v>182</v>
      </c>
      <c r="D92" s="55">
        <v>419908.58</v>
      </c>
      <c r="E92" s="54">
        <v>182</v>
      </c>
      <c r="F92" s="55">
        <v>419908.58</v>
      </c>
      <c r="G92" s="54">
        <v>192</v>
      </c>
      <c r="H92" s="55">
        <v>442980.48</v>
      </c>
      <c r="I92" s="54">
        <v>192</v>
      </c>
      <c r="J92" s="55">
        <v>442980.48</v>
      </c>
      <c r="K92" s="84">
        <v>748</v>
      </c>
      <c r="L92" s="85">
        <v>1725778.12</v>
      </c>
    </row>
    <row r="93" spans="1:12" ht="15.75" x14ac:dyDescent="0.2">
      <c r="A93" s="122"/>
      <c r="B93" s="66" t="s">
        <v>41</v>
      </c>
      <c r="C93" s="54">
        <v>1</v>
      </c>
      <c r="D93" s="55">
        <v>352.28</v>
      </c>
      <c r="E93" s="54">
        <v>1</v>
      </c>
      <c r="F93" s="55">
        <v>352.28</v>
      </c>
      <c r="G93" s="54">
        <v>1</v>
      </c>
      <c r="H93" s="55">
        <v>352.28</v>
      </c>
      <c r="I93" s="54">
        <v>1</v>
      </c>
      <c r="J93" s="55">
        <v>352.28</v>
      </c>
      <c r="K93" s="84">
        <v>4</v>
      </c>
      <c r="L93" s="85">
        <v>1409.12</v>
      </c>
    </row>
    <row r="94" spans="1:12" ht="18.75" x14ac:dyDescent="0.2">
      <c r="A94" s="64"/>
      <c r="B94" s="67" t="s">
        <v>2</v>
      </c>
      <c r="C94" s="58">
        <v>481</v>
      </c>
      <c r="D94" s="59">
        <v>968195.60000000009</v>
      </c>
      <c r="E94" s="58">
        <v>481</v>
      </c>
      <c r="F94" s="59">
        <v>968195.60000000009</v>
      </c>
      <c r="G94" s="58">
        <v>516</v>
      </c>
      <c r="H94" s="59">
        <v>1037821.3500000001</v>
      </c>
      <c r="I94" s="58">
        <v>512</v>
      </c>
      <c r="J94" s="59">
        <v>1030475.95</v>
      </c>
      <c r="K94" s="58">
        <v>1990</v>
      </c>
      <c r="L94" s="59">
        <v>4004688.5</v>
      </c>
    </row>
    <row r="95" spans="1:12" s="4" customFormat="1" ht="12.75" hidden="1" customHeight="1" x14ac:dyDescent="0.2">
      <c r="A95" s="121" t="s">
        <v>54</v>
      </c>
      <c r="B95" s="123" t="s">
        <v>35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ht="15.75" hidden="1" customHeight="1" x14ac:dyDescent="0.2">
      <c r="A96" s="122"/>
      <c r="B96" s="124"/>
      <c r="C96" s="127"/>
      <c r="D96" s="127"/>
      <c r="E96" s="127"/>
      <c r="F96" s="127"/>
      <c r="G96" s="127"/>
      <c r="H96" s="127"/>
      <c r="I96" s="127"/>
      <c r="J96" s="127"/>
      <c r="K96" s="127"/>
      <c r="L96" s="128"/>
    </row>
    <row r="97" spans="1:12" ht="12.75" hidden="1" customHeight="1" x14ac:dyDescent="0.2">
      <c r="A97" s="122"/>
      <c r="B97" s="124"/>
      <c r="C97" s="86" t="s">
        <v>1</v>
      </c>
      <c r="D97" s="87" t="s">
        <v>7</v>
      </c>
      <c r="E97" s="86" t="s">
        <v>1</v>
      </c>
      <c r="F97" s="87" t="s">
        <v>7</v>
      </c>
      <c r="G97" s="86" t="s">
        <v>1</v>
      </c>
      <c r="H97" s="87" t="s">
        <v>7</v>
      </c>
      <c r="I97" s="86" t="s">
        <v>1</v>
      </c>
      <c r="J97" s="87" t="s">
        <v>7</v>
      </c>
      <c r="K97" s="88" t="s">
        <v>1</v>
      </c>
      <c r="L97" s="89" t="s">
        <v>7</v>
      </c>
    </row>
    <row r="98" spans="1:12" ht="12.75" hidden="1" customHeight="1" x14ac:dyDescent="0.2">
      <c r="A98" s="122"/>
      <c r="B98" s="125"/>
      <c r="C98" s="129" t="s">
        <v>8</v>
      </c>
      <c r="D98" s="129"/>
      <c r="E98" s="129" t="s">
        <v>9</v>
      </c>
      <c r="F98" s="129"/>
      <c r="G98" s="130" t="s">
        <v>10</v>
      </c>
      <c r="H98" s="130"/>
      <c r="I98" s="130" t="s">
        <v>11</v>
      </c>
      <c r="J98" s="130"/>
      <c r="K98" s="131" t="s">
        <v>12</v>
      </c>
      <c r="L98" s="131"/>
    </row>
    <row r="99" spans="1:12" s="3" customFormat="1" ht="45" hidden="1" x14ac:dyDescent="0.2">
      <c r="A99" s="122"/>
      <c r="B99" s="65" t="s">
        <v>36</v>
      </c>
      <c r="C99" s="54">
        <v>0</v>
      </c>
      <c r="D99" s="55">
        <v>0</v>
      </c>
      <c r="E99" s="54">
        <v>0</v>
      </c>
      <c r="F99" s="55">
        <v>0</v>
      </c>
      <c r="G99" s="54">
        <v>0</v>
      </c>
      <c r="H99" s="55">
        <v>0</v>
      </c>
      <c r="I99" s="54">
        <v>0</v>
      </c>
      <c r="J99" s="55">
        <v>0</v>
      </c>
      <c r="K99" s="84">
        <v>0</v>
      </c>
      <c r="L99" s="85">
        <v>0</v>
      </c>
    </row>
    <row r="100" spans="1:12" s="3" customFormat="1" ht="45" hidden="1" x14ac:dyDescent="0.2">
      <c r="A100" s="122"/>
      <c r="B100" s="65" t="s">
        <v>37</v>
      </c>
      <c r="C100" s="54">
        <v>0</v>
      </c>
      <c r="D100" s="55">
        <v>0</v>
      </c>
      <c r="E100" s="54">
        <v>0</v>
      </c>
      <c r="F100" s="55">
        <v>0</v>
      </c>
      <c r="G100" s="54">
        <v>0</v>
      </c>
      <c r="H100" s="55">
        <v>0</v>
      </c>
      <c r="I100" s="54">
        <v>0</v>
      </c>
      <c r="J100" s="55">
        <v>0</v>
      </c>
      <c r="K100" s="84">
        <v>0</v>
      </c>
      <c r="L100" s="85">
        <v>0</v>
      </c>
    </row>
    <row r="101" spans="1:12" s="3" customFormat="1" ht="45" hidden="1" x14ac:dyDescent="0.2">
      <c r="A101" s="122"/>
      <c r="B101" s="65" t="s">
        <v>38</v>
      </c>
      <c r="C101" s="54">
        <v>0</v>
      </c>
      <c r="D101" s="55">
        <v>0</v>
      </c>
      <c r="E101" s="54">
        <v>0</v>
      </c>
      <c r="F101" s="55">
        <v>0</v>
      </c>
      <c r="G101" s="54">
        <v>0</v>
      </c>
      <c r="H101" s="55">
        <v>0</v>
      </c>
      <c r="I101" s="54">
        <v>0</v>
      </c>
      <c r="J101" s="55">
        <v>0</v>
      </c>
      <c r="K101" s="84">
        <v>0</v>
      </c>
      <c r="L101" s="85">
        <v>0</v>
      </c>
    </row>
    <row r="102" spans="1:12" s="3" customFormat="1" ht="45" hidden="1" x14ac:dyDescent="0.2">
      <c r="A102" s="122"/>
      <c r="B102" s="65" t="s">
        <v>39</v>
      </c>
      <c r="C102" s="54">
        <v>0</v>
      </c>
      <c r="D102" s="55">
        <v>0</v>
      </c>
      <c r="E102" s="54">
        <v>0</v>
      </c>
      <c r="F102" s="55">
        <v>0</v>
      </c>
      <c r="G102" s="54">
        <v>0</v>
      </c>
      <c r="H102" s="55">
        <v>0</v>
      </c>
      <c r="I102" s="54">
        <v>0</v>
      </c>
      <c r="J102" s="55">
        <v>0</v>
      </c>
      <c r="K102" s="84">
        <v>0</v>
      </c>
      <c r="L102" s="85">
        <v>0</v>
      </c>
    </row>
    <row r="103" spans="1:12" s="3" customFormat="1" ht="45" hidden="1" x14ac:dyDescent="0.2">
      <c r="A103" s="122"/>
      <c r="B103" s="65" t="s">
        <v>40</v>
      </c>
      <c r="C103" s="54">
        <v>0</v>
      </c>
      <c r="D103" s="55">
        <v>0</v>
      </c>
      <c r="E103" s="54">
        <v>0</v>
      </c>
      <c r="F103" s="55">
        <v>0</v>
      </c>
      <c r="G103" s="54">
        <v>0</v>
      </c>
      <c r="H103" s="55">
        <v>0</v>
      </c>
      <c r="I103" s="54">
        <v>0</v>
      </c>
      <c r="J103" s="55">
        <v>0</v>
      </c>
      <c r="K103" s="84">
        <v>0</v>
      </c>
      <c r="L103" s="85">
        <v>0</v>
      </c>
    </row>
    <row r="104" spans="1:12" s="3" customFormat="1" ht="15.75" hidden="1" x14ac:dyDescent="0.2">
      <c r="A104" s="122"/>
      <c r="B104" s="66" t="s">
        <v>41</v>
      </c>
      <c r="C104" s="54">
        <v>0</v>
      </c>
      <c r="D104" s="55">
        <v>0</v>
      </c>
      <c r="E104" s="54">
        <v>0</v>
      </c>
      <c r="F104" s="55">
        <v>0</v>
      </c>
      <c r="G104" s="54">
        <v>0</v>
      </c>
      <c r="H104" s="55">
        <v>0</v>
      </c>
      <c r="I104" s="54">
        <v>0</v>
      </c>
      <c r="J104" s="55">
        <v>0</v>
      </c>
      <c r="K104" s="84">
        <v>0</v>
      </c>
      <c r="L104" s="85">
        <v>0</v>
      </c>
    </row>
    <row r="105" spans="1:12" s="17" customFormat="1" ht="18.75" hidden="1" x14ac:dyDescent="0.15">
      <c r="A105" s="64"/>
      <c r="B105" s="67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</row>
    <row r="106" spans="1:12" ht="12.75" hidden="1" customHeight="1" x14ac:dyDescent="0.2">
      <c r="A106" s="121" t="s">
        <v>55</v>
      </c>
      <c r="B106" s="123" t="s">
        <v>35</v>
      </c>
      <c r="C106" s="126" t="s">
        <v>6</v>
      </c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2" ht="15.75" hidden="1" x14ac:dyDescent="0.2">
      <c r="A107" s="122"/>
      <c r="B107" s="124"/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</row>
    <row r="108" spans="1:12" ht="15.75" hidden="1" x14ac:dyDescent="0.2">
      <c r="A108" s="122"/>
      <c r="B108" s="124"/>
      <c r="C108" s="86" t="s">
        <v>1</v>
      </c>
      <c r="D108" s="87" t="s">
        <v>7</v>
      </c>
      <c r="E108" s="86" t="s">
        <v>1</v>
      </c>
      <c r="F108" s="87" t="s">
        <v>7</v>
      </c>
      <c r="G108" s="86" t="s">
        <v>1</v>
      </c>
      <c r="H108" s="87" t="s">
        <v>7</v>
      </c>
      <c r="I108" s="86" t="s">
        <v>1</v>
      </c>
      <c r="J108" s="87" t="s">
        <v>7</v>
      </c>
      <c r="K108" s="88" t="s">
        <v>1</v>
      </c>
      <c r="L108" s="89" t="s">
        <v>7</v>
      </c>
    </row>
    <row r="109" spans="1:12" ht="12.75" hidden="1" customHeight="1" x14ac:dyDescent="0.2">
      <c r="A109" s="122"/>
      <c r="B109" s="125"/>
      <c r="C109" s="129" t="s">
        <v>8</v>
      </c>
      <c r="D109" s="129"/>
      <c r="E109" s="129" t="s">
        <v>9</v>
      </c>
      <c r="F109" s="129"/>
      <c r="G109" s="130" t="s">
        <v>10</v>
      </c>
      <c r="H109" s="130"/>
      <c r="I109" s="130" t="s">
        <v>11</v>
      </c>
      <c r="J109" s="130"/>
      <c r="K109" s="131" t="s">
        <v>12</v>
      </c>
      <c r="L109" s="131"/>
    </row>
    <row r="110" spans="1:12" ht="45" hidden="1" x14ac:dyDescent="0.2">
      <c r="A110" s="122"/>
      <c r="B110" s="65" t="s">
        <v>36</v>
      </c>
      <c r="C110" s="54">
        <v>0</v>
      </c>
      <c r="D110" s="55">
        <v>0</v>
      </c>
      <c r="E110" s="54">
        <v>0</v>
      </c>
      <c r="F110" s="55">
        <v>0</v>
      </c>
      <c r="G110" s="54">
        <v>0</v>
      </c>
      <c r="H110" s="55">
        <v>0</v>
      </c>
      <c r="I110" s="54">
        <v>0</v>
      </c>
      <c r="J110" s="55">
        <v>0</v>
      </c>
      <c r="K110" s="84">
        <v>0</v>
      </c>
      <c r="L110" s="85">
        <v>0</v>
      </c>
    </row>
    <row r="111" spans="1:12" ht="45" hidden="1" x14ac:dyDescent="0.2">
      <c r="A111" s="122"/>
      <c r="B111" s="65" t="s">
        <v>37</v>
      </c>
      <c r="C111" s="54">
        <v>0</v>
      </c>
      <c r="D111" s="55">
        <v>0</v>
      </c>
      <c r="E111" s="54">
        <v>0</v>
      </c>
      <c r="F111" s="55">
        <v>0</v>
      </c>
      <c r="G111" s="54">
        <v>0</v>
      </c>
      <c r="H111" s="55">
        <v>0</v>
      </c>
      <c r="I111" s="54">
        <v>0</v>
      </c>
      <c r="J111" s="55">
        <v>0</v>
      </c>
      <c r="K111" s="84">
        <v>0</v>
      </c>
      <c r="L111" s="85">
        <v>0</v>
      </c>
    </row>
    <row r="112" spans="1:12" ht="45" hidden="1" x14ac:dyDescent="0.2">
      <c r="A112" s="122"/>
      <c r="B112" s="65" t="s">
        <v>38</v>
      </c>
      <c r="C112" s="54">
        <v>0</v>
      </c>
      <c r="D112" s="55">
        <v>0</v>
      </c>
      <c r="E112" s="54">
        <v>0</v>
      </c>
      <c r="F112" s="55">
        <v>0</v>
      </c>
      <c r="G112" s="54">
        <v>0</v>
      </c>
      <c r="H112" s="55">
        <v>0</v>
      </c>
      <c r="I112" s="54">
        <v>0</v>
      </c>
      <c r="J112" s="55">
        <v>0</v>
      </c>
      <c r="K112" s="84">
        <v>0</v>
      </c>
      <c r="L112" s="85">
        <v>0</v>
      </c>
    </row>
    <row r="113" spans="1:12" ht="45" hidden="1" x14ac:dyDescent="0.2">
      <c r="A113" s="122"/>
      <c r="B113" s="65" t="s">
        <v>39</v>
      </c>
      <c r="C113" s="54">
        <v>0</v>
      </c>
      <c r="D113" s="55">
        <v>0</v>
      </c>
      <c r="E113" s="54">
        <v>0</v>
      </c>
      <c r="F113" s="55">
        <v>0</v>
      </c>
      <c r="G113" s="54">
        <v>0</v>
      </c>
      <c r="H113" s="55">
        <v>0</v>
      </c>
      <c r="I113" s="54">
        <v>0</v>
      </c>
      <c r="J113" s="55">
        <v>0</v>
      </c>
      <c r="K113" s="84">
        <v>0</v>
      </c>
      <c r="L113" s="85">
        <v>0</v>
      </c>
    </row>
    <row r="114" spans="1:12" ht="45" hidden="1" x14ac:dyDescent="0.2">
      <c r="A114" s="122"/>
      <c r="B114" s="65" t="s">
        <v>40</v>
      </c>
      <c r="C114" s="54">
        <v>0</v>
      </c>
      <c r="D114" s="55">
        <v>0</v>
      </c>
      <c r="E114" s="54">
        <v>0</v>
      </c>
      <c r="F114" s="55">
        <v>0</v>
      </c>
      <c r="G114" s="54">
        <v>0</v>
      </c>
      <c r="H114" s="55">
        <v>0</v>
      </c>
      <c r="I114" s="54">
        <v>0</v>
      </c>
      <c r="J114" s="55">
        <v>0</v>
      </c>
      <c r="K114" s="84">
        <v>0</v>
      </c>
      <c r="L114" s="85">
        <v>0</v>
      </c>
    </row>
    <row r="115" spans="1:12" ht="15.75" hidden="1" x14ac:dyDescent="0.2">
      <c r="A115" s="122"/>
      <c r="B115" s="66" t="s">
        <v>41</v>
      </c>
      <c r="C115" s="54">
        <v>0</v>
      </c>
      <c r="D115" s="55">
        <v>0</v>
      </c>
      <c r="E115" s="54">
        <v>0</v>
      </c>
      <c r="F115" s="55">
        <v>0</v>
      </c>
      <c r="G115" s="54">
        <v>0</v>
      </c>
      <c r="H115" s="55">
        <v>0</v>
      </c>
      <c r="I115" s="54">
        <v>0</v>
      </c>
      <c r="J115" s="55">
        <v>0</v>
      </c>
      <c r="K115" s="84">
        <v>0</v>
      </c>
      <c r="L115" s="85">
        <v>0</v>
      </c>
    </row>
    <row r="116" spans="1:12" ht="18.75" hidden="1" x14ac:dyDescent="0.2">
      <c r="A116" s="64"/>
      <c r="B116" s="67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</row>
    <row r="117" spans="1:12" ht="12.75" hidden="1" customHeight="1" x14ac:dyDescent="0.2">
      <c r="A117" s="121" t="s">
        <v>56</v>
      </c>
      <c r="B117" s="123" t="s">
        <v>35</v>
      </c>
      <c r="C117" s="126" t="s">
        <v>6</v>
      </c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1:12" ht="15.75" hidden="1" x14ac:dyDescent="0.2">
      <c r="A118" s="122"/>
      <c r="B118" s="124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</row>
    <row r="119" spans="1:12" ht="15.75" hidden="1" x14ac:dyDescent="0.2">
      <c r="A119" s="122"/>
      <c r="B119" s="124"/>
      <c r="C119" s="86" t="s">
        <v>1</v>
      </c>
      <c r="D119" s="87" t="s">
        <v>7</v>
      </c>
      <c r="E119" s="86" t="s">
        <v>1</v>
      </c>
      <c r="F119" s="87" t="s">
        <v>7</v>
      </c>
      <c r="G119" s="86" t="s">
        <v>1</v>
      </c>
      <c r="H119" s="87" t="s">
        <v>7</v>
      </c>
      <c r="I119" s="86" t="s">
        <v>1</v>
      </c>
      <c r="J119" s="87" t="s">
        <v>7</v>
      </c>
      <c r="K119" s="88" t="s">
        <v>1</v>
      </c>
      <c r="L119" s="89" t="s">
        <v>7</v>
      </c>
    </row>
    <row r="120" spans="1:12" ht="12.75" hidden="1" customHeight="1" x14ac:dyDescent="0.2">
      <c r="A120" s="122"/>
      <c r="B120" s="125"/>
      <c r="C120" s="129" t="s">
        <v>8</v>
      </c>
      <c r="D120" s="129"/>
      <c r="E120" s="129" t="s">
        <v>9</v>
      </c>
      <c r="F120" s="129"/>
      <c r="G120" s="130" t="s">
        <v>10</v>
      </c>
      <c r="H120" s="130"/>
      <c r="I120" s="130" t="s">
        <v>11</v>
      </c>
      <c r="J120" s="130"/>
      <c r="K120" s="131" t="s">
        <v>12</v>
      </c>
      <c r="L120" s="131"/>
    </row>
    <row r="121" spans="1:12" ht="45" hidden="1" x14ac:dyDescent="0.2">
      <c r="A121" s="122"/>
      <c r="B121" s="65" t="s">
        <v>36</v>
      </c>
      <c r="C121" s="54">
        <v>0</v>
      </c>
      <c r="D121" s="55">
        <v>0</v>
      </c>
      <c r="E121" s="54">
        <v>0</v>
      </c>
      <c r="F121" s="55">
        <v>0</v>
      </c>
      <c r="G121" s="54">
        <v>0</v>
      </c>
      <c r="H121" s="55">
        <v>0</v>
      </c>
      <c r="I121" s="54">
        <v>0</v>
      </c>
      <c r="J121" s="55">
        <v>0</v>
      </c>
      <c r="K121" s="84">
        <v>0</v>
      </c>
      <c r="L121" s="85">
        <v>0</v>
      </c>
    </row>
    <row r="122" spans="1:12" ht="45" hidden="1" x14ac:dyDescent="0.2">
      <c r="A122" s="122"/>
      <c r="B122" s="65" t="s">
        <v>37</v>
      </c>
      <c r="C122" s="54">
        <v>0</v>
      </c>
      <c r="D122" s="55">
        <v>0</v>
      </c>
      <c r="E122" s="54">
        <v>0</v>
      </c>
      <c r="F122" s="55">
        <v>0</v>
      </c>
      <c r="G122" s="54">
        <v>0</v>
      </c>
      <c r="H122" s="55">
        <v>0</v>
      </c>
      <c r="I122" s="54">
        <v>0</v>
      </c>
      <c r="J122" s="55">
        <v>0</v>
      </c>
      <c r="K122" s="84">
        <v>0</v>
      </c>
      <c r="L122" s="85">
        <v>0</v>
      </c>
    </row>
    <row r="123" spans="1:12" ht="45" hidden="1" x14ac:dyDescent="0.2">
      <c r="A123" s="122"/>
      <c r="B123" s="65" t="s">
        <v>38</v>
      </c>
      <c r="C123" s="54">
        <v>0</v>
      </c>
      <c r="D123" s="55">
        <v>0</v>
      </c>
      <c r="E123" s="54">
        <v>0</v>
      </c>
      <c r="F123" s="55">
        <v>0</v>
      </c>
      <c r="G123" s="54">
        <v>0</v>
      </c>
      <c r="H123" s="55">
        <v>0</v>
      </c>
      <c r="I123" s="54">
        <v>0</v>
      </c>
      <c r="J123" s="55">
        <v>0</v>
      </c>
      <c r="K123" s="84">
        <v>0</v>
      </c>
      <c r="L123" s="85">
        <v>0</v>
      </c>
    </row>
    <row r="124" spans="1:12" ht="45" hidden="1" x14ac:dyDescent="0.2">
      <c r="A124" s="122"/>
      <c r="B124" s="65" t="s">
        <v>39</v>
      </c>
      <c r="C124" s="54">
        <v>0</v>
      </c>
      <c r="D124" s="55">
        <v>0</v>
      </c>
      <c r="E124" s="54">
        <v>0</v>
      </c>
      <c r="F124" s="55">
        <v>0</v>
      </c>
      <c r="G124" s="54">
        <v>0</v>
      </c>
      <c r="H124" s="55">
        <v>0</v>
      </c>
      <c r="I124" s="54">
        <v>0</v>
      </c>
      <c r="J124" s="55">
        <v>0</v>
      </c>
      <c r="K124" s="84">
        <v>0</v>
      </c>
      <c r="L124" s="85">
        <v>0</v>
      </c>
    </row>
    <row r="125" spans="1:12" ht="45" hidden="1" x14ac:dyDescent="0.2">
      <c r="A125" s="122"/>
      <c r="B125" s="65" t="s">
        <v>40</v>
      </c>
      <c r="C125" s="54">
        <v>0</v>
      </c>
      <c r="D125" s="55">
        <v>0</v>
      </c>
      <c r="E125" s="54">
        <v>0</v>
      </c>
      <c r="F125" s="55">
        <v>0</v>
      </c>
      <c r="G125" s="54">
        <v>0</v>
      </c>
      <c r="H125" s="55">
        <v>0</v>
      </c>
      <c r="I125" s="54">
        <v>0</v>
      </c>
      <c r="J125" s="55">
        <v>0</v>
      </c>
      <c r="K125" s="84">
        <v>0</v>
      </c>
      <c r="L125" s="85">
        <v>0</v>
      </c>
    </row>
    <row r="126" spans="1:12" ht="15.75" hidden="1" x14ac:dyDescent="0.2">
      <c r="A126" s="122"/>
      <c r="B126" s="66" t="s">
        <v>41</v>
      </c>
      <c r="C126" s="54">
        <v>0</v>
      </c>
      <c r="D126" s="55">
        <v>0</v>
      </c>
      <c r="E126" s="54">
        <v>0</v>
      </c>
      <c r="F126" s="55">
        <v>0</v>
      </c>
      <c r="G126" s="54">
        <v>0</v>
      </c>
      <c r="H126" s="55">
        <v>0</v>
      </c>
      <c r="I126" s="54">
        <v>0</v>
      </c>
      <c r="J126" s="55">
        <v>0</v>
      </c>
      <c r="K126" s="84">
        <v>0</v>
      </c>
      <c r="L126" s="85">
        <v>0</v>
      </c>
    </row>
    <row r="127" spans="1:12" ht="18.75" hidden="1" x14ac:dyDescent="0.2">
      <c r="A127" s="64"/>
      <c r="B127" s="67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</row>
    <row r="128" spans="1:12" ht="12.75" hidden="1" customHeight="1" x14ac:dyDescent="0.2">
      <c r="A128" s="121" t="s">
        <v>57</v>
      </c>
      <c r="B128" s="123" t="s">
        <v>35</v>
      </c>
      <c r="C128" s="126" t="s">
        <v>6</v>
      </c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1:12" ht="15.75" hidden="1" x14ac:dyDescent="0.2">
      <c r="A129" s="122"/>
      <c r="B129" s="124"/>
      <c r="C129" s="127"/>
      <c r="D129" s="127"/>
      <c r="E129" s="127"/>
      <c r="F129" s="127"/>
      <c r="G129" s="127"/>
      <c r="H129" s="127"/>
      <c r="I129" s="127"/>
      <c r="J129" s="127"/>
      <c r="K129" s="127"/>
      <c r="L129" s="128"/>
    </row>
    <row r="130" spans="1:12" ht="15.75" hidden="1" x14ac:dyDescent="0.2">
      <c r="A130" s="122"/>
      <c r="B130" s="124"/>
      <c r="C130" s="86" t="s">
        <v>1</v>
      </c>
      <c r="D130" s="87" t="s">
        <v>7</v>
      </c>
      <c r="E130" s="86" t="s">
        <v>1</v>
      </c>
      <c r="F130" s="87" t="s">
        <v>7</v>
      </c>
      <c r="G130" s="86" t="s">
        <v>1</v>
      </c>
      <c r="H130" s="87" t="s">
        <v>7</v>
      </c>
      <c r="I130" s="86" t="s">
        <v>1</v>
      </c>
      <c r="J130" s="87" t="s">
        <v>7</v>
      </c>
      <c r="K130" s="88" t="s">
        <v>1</v>
      </c>
      <c r="L130" s="89" t="s">
        <v>7</v>
      </c>
    </row>
    <row r="131" spans="1:12" ht="12.75" hidden="1" customHeight="1" x14ac:dyDescent="0.2">
      <c r="A131" s="122"/>
      <c r="B131" s="125"/>
      <c r="C131" s="129" t="s">
        <v>8</v>
      </c>
      <c r="D131" s="129"/>
      <c r="E131" s="129" t="s">
        <v>9</v>
      </c>
      <c r="F131" s="129"/>
      <c r="G131" s="130" t="s">
        <v>10</v>
      </c>
      <c r="H131" s="130"/>
      <c r="I131" s="130" t="s">
        <v>11</v>
      </c>
      <c r="J131" s="130"/>
      <c r="K131" s="131" t="s">
        <v>12</v>
      </c>
      <c r="L131" s="131"/>
    </row>
    <row r="132" spans="1:12" ht="45" hidden="1" x14ac:dyDescent="0.2">
      <c r="A132" s="122"/>
      <c r="B132" s="65" t="s">
        <v>36</v>
      </c>
      <c r="C132" s="54">
        <v>0</v>
      </c>
      <c r="D132" s="55">
        <v>0</v>
      </c>
      <c r="E132" s="54">
        <v>0</v>
      </c>
      <c r="F132" s="55">
        <v>0</v>
      </c>
      <c r="G132" s="54">
        <v>0</v>
      </c>
      <c r="H132" s="55">
        <v>0</v>
      </c>
      <c r="I132" s="54">
        <v>0</v>
      </c>
      <c r="J132" s="55">
        <v>0</v>
      </c>
      <c r="K132" s="84">
        <v>0</v>
      </c>
      <c r="L132" s="85">
        <v>0</v>
      </c>
    </row>
    <row r="133" spans="1:12" ht="45" hidden="1" x14ac:dyDescent="0.2">
      <c r="A133" s="122"/>
      <c r="B133" s="65" t="s">
        <v>37</v>
      </c>
      <c r="C133" s="54">
        <v>0</v>
      </c>
      <c r="D133" s="55">
        <v>0</v>
      </c>
      <c r="E133" s="54">
        <v>0</v>
      </c>
      <c r="F133" s="55">
        <v>0</v>
      </c>
      <c r="G133" s="54">
        <v>0</v>
      </c>
      <c r="H133" s="55">
        <v>0</v>
      </c>
      <c r="I133" s="54">
        <v>0</v>
      </c>
      <c r="J133" s="55">
        <v>0</v>
      </c>
      <c r="K133" s="84">
        <v>0</v>
      </c>
      <c r="L133" s="85">
        <v>0</v>
      </c>
    </row>
    <row r="134" spans="1:12" ht="45" hidden="1" x14ac:dyDescent="0.2">
      <c r="A134" s="122"/>
      <c r="B134" s="65" t="s">
        <v>38</v>
      </c>
      <c r="C134" s="54">
        <v>0</v>
      </c>
      <c r="D134" s="55">
        <v>0</v>
      </c>
      <c r="E134" s="54">
        <v>0</v>
      </c>
      <c r="F134" s="55">
        <v>0</v>
      </c>
      <c r="G134" s="54">
        <v>0</v>
      </c>
      <c r="H134" s="55">
        <v>0</v>
      </c>
      <c r="I134" s="54">
        <v>0</v>
      </c>
      <c r="J134" s="55">
        <v>0</v>
      </c>
      <c r="K134" s="84">
        <v>0</v>
      </c>
      <c r="L134" s="85">
        <v>0</v>
      </c>
    </row>
    <row r="135" spans="1:12" ht="45" hidden="1" x14ac:dyDescent="0.2">
      <c r="A135" s="122"/>
      <c r="B135" s="65" t="s">
        <v>39</v>
      </c>
      <c r="C135" s="54">
        <v>0</v>
      </c>
      <c r="D135" s="55">
        <v>0</v>
      </c>
      <c r="E135" s="54">
        <v>0</v>
      </c>
      <c r="F135" s="55">
        <v>0</v>
      </c>
      <c r="G135" s="54">
        <v>0</v>
      </c>
      <c r="H135" s="55">
        <v>0</v>
      </c>
      <c r="I135" s="54">
        <v>0</v>
      </c>
      <c r="J135" s="55">
        <v>0</v>
      </c>
      <c r="K135" s="84">
        <v>0</v>
      </c>
      <c r="L135" s="85">
        <v>0</v>
      </c>
    </row>
    <row r="136" spans="1:12" ht="45" hidden="1" x14ac:dyDescent="0.2">
      <c r="A136" s="122"/>
      <c r="B136" s="65" t="s">
        <v>40</v>
      </c>
      <c r="C136" s="54">
        <v>0</v>
      </c>
      <c r="D136" s="55">
        <v>0</v>
      </c>
      <c r="E136" s="54">
        <v>0</v>
      </c>
      <c r="F136" s="55">
        <v>0</v>
      </c>
      <c r="G136" s="54">
        <v>0</v>
      </c>
      <c r="H136" s="55">
        <v>0</v>
      </c>
      <c r="I136" s="54">
        <v>0</v>
      </c>
      <c r="J136" s="55">
        <v>0</v>
      </c>
      <c r="K136" s="84">
        <v>0</v>
      </c>
      <c r="L136" s="85">
        <v>0</v>
      </c>
    </row>
    <row r="137" spans="1:12" ht="15.75" hidden="1" x14ac:dyDescent="0.2">
      <c r="A137" s="122"/>
      <c r="B137" s="66" t="s">
        <v>41</v>
      </c>
      <c r="C137" s="54">
        <v>0</v>
      </c>
      <c r="D137" s="55">
        <v>0</v>
      </c>
      <c r="E137" s="54">
        <v>0</v>
      </c>
      <c r="F137" s="55">
        <v>0</v>
      </c>
      <c r="G137" s="54">
        <v>0</v>
      </c>
      <c r="H137" s="55">
        <v>0</v>
      </c>
      <c r="I137" s="54">
        <v>0</v>
      </c>
      <c r="J137" s="55">
        <v>0</v>
      </c>
      <c r="K137" s="84">
        <v>0</v>
      </c>
      <c r="L137" s="85">
        <v>0</v>
      </c>
    </row>
    <row r="138" spans="1:12" ht="18.75" hidden="1" x14ac:dyDescent="0.2">
      <c r="A138" s="64"/>
      <c r="B138" s="67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</row>
    <row r="139" spans="1:12" ht="12.75" hidden="1" customHeight="1" x14ac:dyDescent="0.2">
      <c r="A139" s="121" t="s">
        <v>58</v>
      </c>
      <c r="B139" s="123" t="s">
        <v>35</v>
      </c>
      <c r="C139" s="126" t="s">
        <v>6</v>
      </c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1:12" ht="15.75" hidden="1" x14ac:dyDescent="0.2">
      <c r="A140" s="122"/>
      <c r="B140" s="124"/>
      <c r="C140" s="127"/>
      <c r="D140" s="127"/>
      <c r="E140" s="127"/>
      <c r="F140" s="127"/>
      <c r="G140" s="127"/>
      <c r="H140" s="127"/>
      <c r="I140" s="127"/>
      <c r="J140" s="127"/>
      <c r="K140" s="127"/>
      <c r="L140" s="128"/>
    </row>
    <row r="141" spans="1:12" ht="15.75" hidden="1" x14ac:dyDescent="0.2">
      <c r="A141" s="122"/>
      <c r="B141" s="124"/>
      <c r="C141" s="86" t="s">
        <v>1</v>
      </c>
      <c r="D141" s="87" t="s">
        <v>7</v>
      </c>
      <c r="E141" s="86" t="s">
        <v>1</v>
      </c>
      <c r="F141" s="87" t="s">
        <v>7</v>
      </c>
      <c r="G141" s="86" t="s">
        <v>1</v>
      </c>
      <c r="H141" s="87" t="s">
        <v>7</v>
      </c>
      <c r="I141" s="86" t="s">
        <v>1</v>
      </c>
      <c r="J141" s="87" t="s">
        <v>7</v>
      </c>
      <c r="K141" s="88" t="s">
        <v>1</v>
      </c>
      <c r="L141" s="89" t="s">
        <v>7</v>
      </c>
    </row>
    <row r="142" spans="1:12" ht="12.75" hidden="1" customHeight="1" x14ac:dyDescent="0.2">
      <c r="A142" s="122"/>
      <c r="B142" s="125"/>
      <c r="C142" s="129" t="s">
        <v>8</v>
      </c>
      <c r="D142" s="129"/>
      <c r="E142" s="129" t="s">
        <v>9</v>
      </c>
      <c r="F142" s="129"/>
      <c r="G142" s="130" t="s">
        <v>10</v>
      </c>
      <c r="H142" s="130"/>
      <c r="I142" s="130" t="s">
        <v>11</v>
      </c>
      <c r="J142" s="130"/>
      <c r="K142" s="131" t="s">
        <v>12</v>
      </c>
      <c r="L142" s="131"/>
    </row>
    <row r="143" spans="1:12" ht="45" hidden="1" x14ac:dyDescent="0.2">
      <c r="A143" s="122"/>
      <c r="B143" s="65" t="s">
        <v>36</v>
      </c>
      <c r="C143" s="54">
        <v>0</v>
      </c>
      <c r="D143" s="55">
        <v>0</v>
      </c>
      <c r="E143" s="54">
        <v>0</v>
      </c>
      <c r="F143" s="55">
        <v>0</v>
      </c>
      <c r="G143" s="54">
        <v>0</v>
      </c>
      <c r="H143" s="55">
        <v>0</v>
      </c>
      <c r="I143" s="54">
        <v>0</v>
      </c>
      <c r="J143" s="55">
        <v>0</v>
      </c>
      <c r="K143" s="84">
        <v>0</v>
      </c>
      <c r="L143" s="85">
        <v>0</v>
      </c>
    </row>
    <row r="144" spans="1:12" ht="45" hidden="1" x14ac:dyDescent="0.2">
      <c r="A144" s="122"/>
      <c r="B144" s="65" t="s">
        <v>37</v>
      </c>
      <c r="C144" s="54">
        <v>0</v>
      </c>
      <c r="D144" s="55">
        <v>0</v>
      </c>
      <c r="E144" s="54">
        <v>0</v>
      </c>
      <c r="F144" s="55">
        <v>0</v>
      </c>
      <c r="G144" s="54">
        <v>0</v>
      </c>
      <c r="H144" s="55">
        <v>0</v>
      </c>
      <c r="I144" s="54">
        <v>0</v>
      </c>
      <c r="J144" s="55">
        <v>0</v>
      </c>
      <c r="K144" s="84">
        <v>0</v>
      </c>
      <c r="L144" s="85">
        <v>0</v>
      </c>
    </row>
    <row r="145" spans="1:12" ht="45" hidden="1" x14ac:dyDescent="0.2">
      <c r="A145" s="122"/>
      <c r="B145" s="65" t="s">
        <v>38</v>
      </c>
      <c r="C145" s="54">
        <v>0</v>
      </c>
      <c r="D145" s="55">
        <v>0</v>
      </c>
      <c r="E145" s="54">
        <v>0</v>
      </c>
      <c r="F145" s="55">
        <v>0</v>
      </c>
      <c r="G145" s="54">
        <v>0</v>
      </c>
      <c r="H145" s="55">
        <v>0</v>
      </c>
      <c r="I145" s="54">
        <v>0</v>
      </c>
      <c r="J145" s="55">
        <v>0</v>
      </c>
      <c r="K145" s="84">
        <v>0</v>
      </c>
      <c r="L145" s="85">
        <v>0</v>
      </c>
    </row>
    <row r="146" spans="1:12" ht="45" hidden="1" x14ac:dyDescent="0.2">
      <c r="A146" s="122"/>
      <c r="B146" s="65" t="s">
        <v>39</v>
      </c>
      <c r="C146" s="54">
        <v>0</v>
      </c>
      <c r="D146" s="55">
        <v>0</v>
      </c>
      <c r="E146" s="54">
        <v>0</v>
      </c>
      <c r="F146" s="55">
        <v>0</v>
      </c>
      <c r="G146" s="54">
        <v>0</v>
      </c>
      <c r="H146" s="55">
        <v>0</v>
      </c>
      <c r="I146" s="54">
        <v>0</v>
      </c>
      <c r="J146" s="55">
        <v>0</v>
      </c>
      <c r="K146" s="84">
        <v>0</v>
      </c>
      <c r="L146" s="85">
        <v>0</v>
      </c>
    </row>
    <row r="147" spans="1:12" ht="45" hidden="1" x14ac:dyDescent="0.2">
      <c r="A147" s="122"/>
      <c r="B147" s="65" t="s">
        <v>40</v>
      </c>
      <c r="C147" s="54">
        <v>0</v>
      </c>
      <c r="D147" s="55">
        <v>0</v>
      </c>
      <c r="E147" s="54">
        <v>0</v>
      </c>
      <c r="F147" s="55">
        <v>0</v>
      </c>
      <c r="G147" s="54">
        <v>0</v>
      </c>
      <c r="H147" s="55">
        <v>0</v>
      </c>
      <c r="I147" s="54">
        <v>0</v>
      </c>
      <c r="J147" s="55">
        <v>0</v>
      </c>
      <c r="K147" s="84">
        <v>0</v>
      </c>
      <c r="L147" s="85">
        <v>0</v>
      </c>
    </row>
    <row r="148" spans="1:12" ht="15.75" hidden="1" x14ac:dyDescent="0.2">
      <c r="A148" s="122"/>
      <c r="B148" s="66" t="s">
        <v>41</v>
      </c>
      <c r="C148" s="54">
        <v>0</v>
      </c>
      <c r="D148" s="55">
        <v>0</v>
      </c>
      <c r="E148" s="54">
        <v>0</v>
      </c>
      <c r="F148" s="55">
        <v>0</v>
      </c>
      <c r="G148" s="54">
        <v>0</v>
      </c>
      <c r="H148" s="55">
        <v>0</v>
      </c>
      <c r="I148" s="54">
        <v>0</v>
      </c>
      <c r="J148" s="55">
        <v>0</v>
      </c>
      <c r="K148" s="84">
        <v>0</v>
      </c>
      <c r="L148" s="85">
        <v>0</v>
      </c>
    </row>
    <row r="149" spans="1:12" ht="18.75" hidden="1" x14ac:dyDescent="0.2">
      <c r="A149" s="64"/>
      <c r="B149" s="67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</row>
    <row r="150" spans="1:12" ht="12.75" hidden="1" customHeight="1" x14ac:dyDescent="0.2">
      <c r="A150" s="121" t="s">
        <v>59</v>
      </c>
      <c r="B150" s="123" t="s">
        <v>35</v>
      </c>
      <c r="C150" s="126" t="s">
        <v>6</v>
      </c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1:12" ht="15.75" hidden="1" x14ac:dyDescent="0.2">
      <c r="A151" s="122"/>
      <c r="B151" s="124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5.75" hidden="1" x14ac:dyDescent="0.2">
      <c r="A152" s="122"/>
      <c r="B152" s="124"/>
      <c r="C152" s="86" t="s">
        <v>1</v>
      </c>
      <c r="D152" s="87" t="s">
        <v>7</v>
      </c>
      <c r="E152" s="86" t="s">
        <v>1</v>
      </c>
      <c r="F152" s="87" t="s">
        <v>7</v>
      </c>
      <c r="G152" s="86" t="s">
        <v>1</v>
      </c>
      <c r="H152" s="87" t="s">
        <v>7</v>
      </c>
      <c r="I152" s="86" t="s">
        <v>1</v>
      </c>
      <c r="J152" s="87" t="s">
        <v>7</v>
      </c>
      <c r="K152" s="88" t="s">
        <v>1</v>
      </c>
      <c r="L152" s="89" t="s">
        <v>7</v>
      </c>
    </row>
    <row r="153" spans="1:12" ht="12.75" hidden="1" customHeight="1" x14ac:dyDescent="0.2">
      <c r="A153" s="122"/>
      <c r="B153" s="125"/>
      <c r="C153" s="129" t="s">
        <v>8</v>
      </c>
      <c r="D153" s="129"/>
      <c r="E153" s="129" t="s">
        <v>9</v>
      </c>
      <c r="F153" s="129"/>
      <c r="G153" s="130" t="s">
        <v>10</v>
      </c>
      <c r="H153" s="130"/>
      <c r="I153" s="130" t="s">
        <v>11</v>
      </c>
      <c r="J153" s="130"/>
      <c r="K153" s="131" t="s">
        <v>12</v>
      </c>
      <c r="L153" s="131"/>
    </row>
    <row r="154" spans="1:12" ht="45" hidden="1" x14ac:dyDescent="0.2">
      <c r="A154" s="122"/>
      <c r="B154" s="65" t="s">
        <v>36</v>
      </c>
      <c r="C154" s="54">
        <v>0</v>
      </c>
      <c r="D154" s="55">
        <v>0</v>
      </c>
      <c r="E154" s="54">
        <v>0</v>
      </c>
      <c r="F154" s="55">
        <v>0</v>
      </c>
      <c r="G154" s="54">
        <v>0</v>
      </c>
      <c r="H154" s="55">
        <v>0</v>
      </c>
      <c r="I154" s="54">
        <v>0</v>
      </c>
      <c r="J154" s="55">
        <v>0</v>
      </c>
      <c r="K154" s="84">
        <v>0</v>
      </c>
      <c r="L154" s="85">
        <v>0</v>
      </c>
    </row>
    <row r="155" spans="1:12" ht="45" hidden="1" x14ac:dyDescent="0.2">
      <c r="A155" s="122"/>
      <c r="B155" s="65" t="s">
        <v>37</v>
      </c>
      <c r="C155" s="54">
        <v>0</v>
      </c>
      <c r="D155" s="55">
        <v>0</v>
      </c>
      <c r="E155" s="54">
        <v>0</v>
      </c>
      <c r="F155" s="55">
        <v>0</v>
      </c>
      <c r="G155" s="54">
        <v>0</v>
      </c>
      <c r="H155" s="55">
        <v>0</v>
      </c>
      <c r="I155" s="54">
        <v>0</v>
      </c>
      <c r="J155" s="55">
        <v>0</v>
      </c>
      <c r="K155" s="84">
        <v>0</v>
      </c>
      <c r="L155" s="85">
        <v>0</v>
      </c>
    </row>
    <row r="156" spans="1:12" ht="45" hidden="1" x14ac:dyDescent="0.2">
      <c r="A156" s="122"/>
      <c r="B156" s="65" t="s">
        <v>38</v>
      </c>
      <c r="C156" s="54">
        <v>0</v>
      </c>
      <c r="D156" s="55">
        <v>0</v>
      </c>
      <c r="E156" s="54">
        <v>0</v>
      </c>
      <c r="F156" s="55">
        <v>0</v>
      </c>
      <c r="G156" s="54">
        <v>0</v>
      </c>
      <c r="H156" s="55">
        <v>0</v>
      </c>
      <c r="I156" s="54">
        <v>0</v>
      </c>
      <c r="J156" s="55">
        <v>0</v>
      </c>
      <c r="K156" s="84">
        <v>0</v>
      </c>
      <c r="L156" s="85">
        <v>0</v>
      </c>
    </row>
    <row r="157" spans="1:12" ht="45" hidden="1" x14ac:dyDescent="0.2">
      <c r="A157" s="122"/>
      <c r="B157" s="65" t="s">
        <v>39</v>
      </c>
      <c r="C157" s="54">
        <v>0</v>
      </c>
      <c r="D157" s="55">
        <v>0</v>
      </c>
      <c r="E157" s="54">
        <v>0</v>
      </c>
      <c r="F157" s="55">
        <v>0</v>
      </c>
      <c r="G157" s="54">
        <v>0</v>
      </c>
      <c r="H157" s="55">
        <v>0</v>
      </c>
      <c r="I157" s="54">
        <v>0</v>
      </c>
      <c r="J157" s="55">
        <v>0</v>
      </c>
      <c r="K157" s="84">
        <v>0</v>
      </c>
      <c r="L157" s="85">
        <v>0</v>
      </c>
    </row>
    <row r="158" spans="1:12" ht="45" hidden="1" x14ac:dyDescent="0.2">
      <c r="A158" s="122"/>
      <c r="B158" s="65" t="s">
        <v>40</v>
      </c>
      <c r="C158" s="54">
        <v>0</v>
      </c>
      <c r="D158" s="55">
        <v>0</v>
      </c>
      <c r="E158" s="54">
        <v>0</v>
      </c>
      <c r="F158" s="55">
        <v>0</v>
      </c>
      <c r="G158" s="54">
        <v>0</v>
      </c>
      <c r="H158" s="55">
        <v>0</v>
      </c>
      <c r="I158" s="54">
        <v>0</v>
      </c>
      <c r="J158" s="55">
        <v>0</v>
      </c>
      <c r="K158" s="84">
        <v>0</v>
      </c>
      <c r="L158" s="85">
        <v>0</v>
      </c>
    </row>
    <row r="159" spans="1:12" ht="15.75" hidden="1" x14ac:dyDescent="0.2">
      <c r="A159" s="122"/>
      <c r="B159" s="66" t="s">
        <v>41</v>
      </c>
      <c r="C159" s="54">
        <v>0</v>
      </c>
      <c r="D159" s="55">
        <v>0</v>
      </c>
      <c r="E159" s="54">
        <v>0</v>
      </c>
      <c r="F159" s="55">
        <v>0</v>
      </c>
      <c r="G159" s="54">
        <v>0</v>
      </c>
      <c r="H159" s="55">
        <v>0</v>
      </c>
      <c r="I159" s="54">
        <v>0</v>
      </c>
      <c r="J159" s="55">
        <v>0</v>
      </c>
      <c r="K159" s="84">
        <v>0</v>
      </c>
      <c r="L159" s="85">
        <v>0</v>
      </c>
    </row>
    <row r="160" spans="1:12" ht="18.75" hidden="1" x14ac:dyDescent="0.2">
      <c r="A160" s="64"/>
      <c r="B160" s="67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</row>
    <row r="161" spans="1:12" ht="12.75" hidden="1" customHeight="1" x14ac:dyDescent="0.2">
      <c r="A161" s="121" t="s">
        <v>60</v>
      </c>
      <c r="B161" s="123" t="s">
        <v>35</v>
      </c>
      <c r="C161" s="126" t="s">
        <v>6</v>
      </c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1:12" ht="15.75" hidden="1" x14ac:dyDescent="0.2">
      <c r="A162" s="122"/>
      <c r="B162" s="124"/>
      <c r="C162" s="127"/>
      <c r="D162" s="127"/>
      <c r="E162" s="127"/>
      <c r="F162" s="127"/>
      <c r="G162" s="127"/>
      <c r="H162" s="127"/>
      <c r="I162" s="127"/>
      <c r="J162" s="127"/>
      <c r="K162" s="127"/>
      <c r="L162" s="128"/>
    </row>
    <row r="163" spans="1:12" ht="15.75" hidden="1" x14ac:dyDescent="0.2">
      <c r="A163" s="122"/>
      <c r="B163" s="124"/>
      <c r="C163" s="86" t="s">
        <v>1</v>
      </c>
      <c r="D163" s="87" t="s">
        <v>7</v>
      </c>
      <c r="E163" s="86" t="s">
        <v>1</v>
      </c>
      <c r="F163" s="87" t="s">
        <v>7</v>
      </c>
      <c r="G163" s="86" t="s">
        <v>1</v>
      </c>
      <c r="H163" s="87" t="s">
        <v>7</v>
      </c>
      <c r="I163" s="86" t="s">
        <v>1</v>
      </c>
      <c r="J163" s="87" t="s">
        <v>7</v>
      </c>
      <c r="K163" s="88" t="s">
        <v>1</v>
      </c>
      <c r="L163" s="89" t="s">
        <v>7</v>
      </c>
    </row>
    <row r="164" spans="1:12" ht="12.75" hidden="1" customHeight="1" x14ac:dyDescent="0.2">
      <c r="A164" s="122"/>
      <c r="B164" s="125"/>
      <c r="C164" s="129" t="s">
        <v>8</v>
      </c>
      <c r="D164" s="129"/>
      <c r="E164" s="129" t="s">
        <v>9</v>
      </c>
      <c r="F164" s="129"/>
      <c r="G164" s="130" t="s">
        <v>10</v>
      </c>
      <c r="H164" s="130"/>
      <c r="I164" s="130" t="s">
        <v>11</v>
      </c>
      <c r="J164" s="130"/>
      <c r="K164" s="131" t="s">
        <v>12</v>
      </c>
      <c r="L164" s="131"/>
    </row>
    <row r="165" spans="1:12" ht="45" hidden="1" x14ac:dyDescent="0.2">
      <c r="A165" s="122"/>
      <c r="B165" s="65" t="s">
        <v>36</v>
      </c>
      <c r="C165" s="54">
        <v>0</v>
      </c>
      <c r="D165" s="55">
        <v>0</v>
      </c>
      <c r="E165" s="54">
        <v>0</v>
      </c>
      <c r="F165" s="55">
        <v>0</v>
      </c>
      <c r="G165" s="54">
        <v>0</v>
      </c>
      <c r="H165" s="55">
        <v>0</v>
      </c>
      <c r="I165" s="54">
        <v>0</v>
      </c>
      <c r="J165" s="55">
        <v>0</v>
      </c>
      <c r="K165" s="84">
        <v>0</v>
      </c>
      <c r="L165" s="85">
        <v>0</v>
      </c>
    </row>
    <row r="166" spans="1:12" ht="45" hidden="1" x14ac:dyDescent="0.2">
      <c r="A166" s="122"/>
      <c r="B166" s="65" t="s">
        <v>37</v>
      </c>
      <c r="C166" s="54">
        <v>0</v>
      </c>
      <c r="D166" s="55">
        <v>0</v>
      </c>
      <c r="E166" s="54">
        <v>0</v>
      </c>
      <c r="F166" s="55">
        <v>0</v>
      </c>
      <c r="G166" s="54">
        <v>0</v>
      </c>
      <c r="H166" s="55">
        <v>0</v>
      </c>
      <c r="I166" s="54">
        <v>0</v>
      </c>
      <c r="J166" s="55">
        <v>0</v>
      </c>
      <c r="K166" s="84">
        <v>0</v>
      </c>
      <c r="L166" s="85">
        <v>0</v>
      </c>
    </row>
    <row r="167" spans="1:12" ht="45" hidden="1" x14ac:dyDescent="0.2">
      <c r="A167" s="122"/>
      <c r="B167" s="65" t="s">
        <v>38</v>
      </c>
      <c r="C167" s="54">
        <v>0</v>
      </c>
      <c r="D167" s="55">
        <v>0</v>
      </c>
      <c r="E167" s="54">
        <v>0</v>
      </c>
      <c r="F167" s="55">
        <v>0</v>
      </c>
      <c r="G167" s="54">
        <v>0</v>
      </c>
      <c r="H167" s="55">
        <v>0</v>
      </c>
      <c r="I167" s="54">
        <v>0</v>
      </c>
      <c r="J167" s="55">
        <v>0</v>
      </c>
      <c r="K167" s="84">
        <v>0</v>
      </c>
      <c r="L167" s="85">
        <v>0</v>
      </c>
    </row>
    <row r="168" spans="1:12" ht="45" hidden="1" x14ac:dyDescent="0.2">
      <c r="A168" s="122"/>
      <c r="B168" s="65" t="s">
        <v>39</v>
      </c>
      <c r="C168" s="54">
        <v>0</v>
      </c>
      <c r="D168" s="55">
        <v>0</v>
      </c>
      <c r="E168" s="54">
        <v>0</v>
      </c>
      <c r="F168" s="55">
        <v>0</v>
      </c>
      <c r="G168" s="54">
        <v>0</v>
      </c>
      <c r="H168" s="55">
        <v>0</v>
      </c>
      <c r="I168" s="54">
        <v>0</v>
      </c>
      <c r="J168" s="55">
        <v>0</v>
      </c>
      <c r="K168" s="84">
        <v>0</v>
      </c>
      <c r="L168" s="85">
        <v>0</v>
      </c>
    </row>
    <row r="169" spans="1:12" ht="45" hidden="1" x14ac:dyDescent="0.2">
      <c r="A169" s="122"/>
      <c r="B169" s="65" t="s">
        <v>40</v>
      </c>
      <c r="C169" s="54">
        <v>0</v>
      </c>
      <c r="D169" s="55">
        <v>0</v>
      </c>
      <c r="E169" s="54">
        <v>0</v>
      </c>
      <c r="F169" s="55">
        <v>0</v>
      </c>
      <c r="G169" s="54">
        <v>0</v>
      </c>
      <c r="H169" s="55">
        <v>0</v>
      </c>
      <c r="I169" s="54">
        <v>0</v>
      </c>
      <c r="J169" s="55">
        <v>0</v>
      </c>
      <c r="K169" s="84">
        <v>0</v>
      </c>
      <c r="L169" s="85">
        <v>0</v>
      </c>
    </row>
    <row r="170" spans="1:12" ht="15.75" hidden="1" x14ac:dyDescent="0.2">
      <c r="A170" s="122"/>
      <c r="B170" s="66" t="s">
        <v>41</v>
      </c>
      <c r="C170" s="54">
        <v>0</v>
      </c>
      <c r="D170" s="55">
        <v>0</v>
      </c>
      <c r="E170" s="54">
        <v>0</v>
      </c>
      <c r="F170" s="55">
        <v>0</v>
      </c>
      <c r="G170" s="54">
        <v>0</v>
      </c>
      <c r="H170" s="55">
        <v>0</v>
      </c>
      <c r="I170" s="54">
        <v>0</v>
      </c>
      <c r="J170" s="55">
        <v>0</v>
      </c>
      <c r="K170" s="84">
        <v>0</v>
      </c>
      <c r="L170" s="85">
        <v>0</v>
      </c>
    </row>
    <row r="171" spans="1:12" ht="18.75" hidden="1" x14ac:dyDescent="0.2">
      <c r="A171" s="64"/>
      <c r="B171" s="67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</row>
    <row r="172" spans="1:12" ht="12.75" hidden="1" customHeight="1" x14ac:dyDescent="0.2">
      <c r="A172" s="121" t="s">
        <v>61</v>
      </c>
      <c r="B172" s="123" t="s">
        <v>35</v>
      </c>
      <c r="C172" s="126" t="s">
        <v>6</v>
      </c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1:12" ht="15.75" hidden="1" x14ac:dyDescent="0.2">
      <c r="A173" s="122"/>
      <c r="B173" s="124"/>
      <c r="C173" s="127"/>
      <c r="D173" s="127"/>
      <c r="E173" s="127"/>
      <c r="F173" s="127"/>
      <c r="G173" s="127"/>
      <c r="H173" s="127"/>
      <c r="I173" s="127"/>
      <c r="J173" s="127"/>
      <c r="K173" s="127"/>
      <c r="L173" s="128"/>
    </row>
    <row r="174" spans="1:12" ht="15.75" hidden="1" x14ac:dyDescent="0.2">
      <c r="A174" s="122"/>
      <c r="B174" s="124"/>
      <c r="C174" s="86" t="s">
        <v>1</v>
      </c>
      <c r="D174" s="87" t="s">
        <v>7</v>
      </c>
      <c r="E174" s="86" t="s">
        <v>1</v>
      </c>
      <c r="F174" s="87" t="s">
        <v>7</v>
      </c>
      <c r="G174" s="86" t="s">
        <v>1</v>
      </c>
      <c r="H174" s="87" t="s">
        <v>7</v>
      </c>
      <c r="I174" s="86" t="s">
        <v>1</v>
      </c>
      <c r="J174" s="87" t="s">
        <v>7</v>
      </c>
      <c r="K174" s="88" t="s">
        <v>1</v>
      </c>
      <c r="L174" s="89" t="s">
        <v>7</v>
      </c>
    </row>
    <row r="175" spans="1:12" ht="12.75" hidden="1" customHeight="1" x14ac:dyDescent="0.2">
      <c r="A175" s="122"/>
      <c r="B175" s="125"/>
      <c r="C175" s="129" t="s">
        <v>8</v>
      </c>
      <c r="D175" s="129"/>
      <c r="E175" s="129" t="s">
        <v>9</v>
      </c>
      <c r="F175" s="129"/>
      <c r="G175" s="130" t="s">
        <v>10</v>
      </c>
      <c r="H175" s="130"/>
      <c r="I175" s="130" t="s">
        <v>11</v>
      </c>
      <c r="J175" s="130"/>
      <c r="K175" s="131" t="s">
        <v>12</v>
      </c>
      <c r="L175" s="131"/>
    </row>
    <row r="176" spans="1:12" ht="45" hidden="1" x14ac:dyDescent="0.2">
      <c r="A176" s="122"/>
      <c r="B176" s="65" t="s">
        <v>36</v>
      </c>
      <c r="C176" s="54">
        <v>0</v>
      </c>
      <c r="D176" s="55">
        <v>0</v>
      </c>
      <c r="E176" s="54">
        <v>0</v>
      </c>
      <c r="F176" s="55">
        <v>0</v>
      </c>
      <c r="G176" s="54">
        <v>0</v>
      </c>
      <c r="H176" s="55">
        <v>0</v>
      </c>
      <c r="I176" s="54">
        <v>0</v>
      </c>
      <c r="J176" s="55">
        <v>0</v>
      </c>
      <c r="K176" s="84">
        <v>0</v>
      </c>
      <c r="L176" s="85">
        <v>0</v>
      </c>
    </row>
    <row r="177" spans="1:12" ht="45" hidden="1" x14ac:dyDescent="0.2">
      <c r="A177" s="122"/>
      <c r="B177" s="65" t="s">
        <v>37</v>
      </c>
      <c r="C177" s="54">
        <v>0</v>
      </c>
      <c r="D177" s="55">
        <v>0</v>
      </c>
      <c r="E177" s="54">
        <v>0</v>
      </c>
      <c r="F177" s="55">
        <v>0</v>
      </c>
      <c r="G177" s="54">
        <v>0</v>
      </c>
      <c r="H177" s="55">
        <v>0</v>
      </c>
      <c r="I177" s="54">
        <v>0</v>
      </c>
      <c r="J177" s="55">
        <v>0</v>
      </c>
      <c r="K177" s="84">
        <v>0</v>
      </c>
      <c r="L177" s="85">
        <v>0</v>
      </c>
    </row>
    <row r="178" spans="1:12" ht="45" hidden="1" x14ac:dyDescent="0.2">
      <c r="A178" s="122"/>
      <c r="B178" s="65" t="s">
        <v>38</v>
      </c>
      <c r="C178" s="54">
        <v>0</v>
      </c>
      <c r="D178" s="55">
        <v>0</v>
      </c>
      <c r="E178" s="54">
        <v>0</v>
      </c>
      <c r="F178" s="55">
        <v>0</v>
      </c>
      <c r="G178" s="54">
        <v>0</v>
      </c>
      <c r="H178" s="55">
        <v>0</v>
      </c>
      <c r="I178" s="54">
        <v>0</v>
      </c>
      <c r="J178" s="55">
        <v>0</v>
      </c>
      <c r="K178" s="84">
        <v>0</v>
      </c>
      <c r="L178" s="85">
        <v>0</v>
      </c>
    </row>
    <row r="179" spans="1:12" ht="45" hidden="1" x14ac:dyDescent="0.2">
      <c r="A179" s="122"/>
      <c r="B179" s="65" t="s">
        <v>39</v>
      </c>
      <c r="C179" s="54">
        <v>0</v>
      </c>
      <c r="D179" s="55">
        <v>0</v>
      </c>
      <c r="E179" s="54">
        <v>0</v>
      </c>
      <c r="F179" s="55">
        <v>0</v>
      </c>
      <c r="G179" s="54">
        <v>0</v>
      </c>
      <c r="H179" s="55">
        <v>0</v>
      </c>
      <c r="I179" s="54">
        <v>0</v>
      </c>
      <c r="J179" s="55">
        <v>0</v>
      </c>
      <c r="K179" s="84">
        <v>0</v>
      </c>
      <c r="L179" s="85">
        <v>0</v>
      </c>
    </row>
    <row r="180" spans="1:12" ht="45" hidden="1" x14ac:dyDescent="0.2">
      <c r="A180" s="122"/>
      <c r="B180" s="65" t="s">
        <v>40</v>
      </c>
      <c r="C180" s="54">
        <v>0</v>
      </c>
      <c r="D180" s="55">
        <v>0</v>
      </c>
      <c r="E180" s="54">
        <v>0</v>
      </c>
      <c r="F180" s="55">
        <v>0</v>
      </c>
      <c r="G180" s="54">
        <v>0</v>
      </c>
      <c r="H180" s="55">
        <v>0</v>
      </c>
      <c r="I180" s="54">
        <v>0</v>
      </c>
      <c r="J180" s="55">
        <v>0</v>
      </c>
      <c r="K180" s="84">
        <v>0</v>
      </c>
      <c r="L180" s="85">
        <v>0</v>
      </c>
    </row>
    <row r="181" spans="1:12" ht="15.75" hidden="1" x14ac:dyDescent="0.2">
      <c r="A181" s="122"/>
      <c r="B181" s="66" t="s">
        <v>41</v>
      </c>
      <c r="C181" s="54">
        <v>0</v>
      </c>
      <c r="D181" s="55">
        <v>0</v>
      </c>
      <c r="E181" s="54">
        <v>0</v>
      </c>
      <c r="F181" s="55">
        <v>0</v>
      </c>
      <c r="G181" s="54">
        <v>0</v>
      </c>
      <c r="H181" s="55">
        <v>0</v>
      </c>
      <c r="I181" s="54">
        <v>0</v>
      </c>
      <c r="J181" s="55">
        <v>0</v>
      </c>
      <c r="K181" s="84">
        <v>0</v>
      </c>
      <c r="L181" s="85">
        <v>0</v>
      </c>
    </row>
    <row r="182" spans="1:12" ht="18.75" hidden="1" x14ac:dyDescent="0.2">
      <c r="A182" s="64"/>
      <c r="B182" s="67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</row>
    <row r="183" spans="1:12" ht="12.75" hidden="1" customHeight="1" x14ac:dyDescent="0.2">
      <c r="A183" s="121" t="s">
        <v>62</v>
      </c>
      <c r="B183" s="123" t="s">
        <v>35</v>
      </c>
      <c r="C183" s="126" t="s">
        <v>6</v>
      </c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1:12" ht="15.75" hidden="1" x14ac:dyDescent="0.2">
      <c r="A184" s="122"/>
      <c r="B184" s="124"/>
      <c r="C184" s="127"/>
      <c r="D184" s="127"/>
      <c r="E184" s="127"/>
      <c r="F184" s="127"/>
      <c r="G184" s="127"/>
      <c r="H184" s="127"/>
      <c r="I184" s="127"/>
      <c r="J184" s="127"/>
      <c r="K184" s="127"/>
      <c r="L184" s="128"/>
    </row>
    <row r="185" spans="1:12" ht="15.75" hidden="1" x14ac:dyDescent="0.2">
      <c r="A185" s="122"/>
      <c r="B185" s="124"/>
      <c r="C185" s="86" t="s">
        <v>1</v>
      </c>
      <c r="D185" s="87" t="s">
        <v>7</v>
      </c>
      <c r="E185" s="86" t="s">
        <v>1</v>
      </c>
      <c r="F185" s="87" t="s">
        <v>7</v>
      </c>
      <c r="G185" s="86" t="s">
        <v>1</v>
      </c>
      <c r="H185" s="87" t="s">
        <v>7</v>
      </c>
      <c r="I185" s="86" t="s">
        <v>1</v>
      </c>
      <c r="J185" s="87" t="s">
        <v>7</v>
      </c>
      <c r="K185" s="88" t="s">
        <v>1</v>
      </c>
      <c r="L185" s="89" t="s">
        <v>7</v>
      </c>
    </row>
    <row r="186" spans="1:12" ht="12.75" hidden="1" customHeight="1" x14ac:dyDescent="0.2">
      <c r="A186" s="122"/>
      <c r="B186" s="125"/>
      <c r="C186" s="129" t="s">
        <v>8</v>
      </c>
      <c r="D186" s="129"/>
      <c r="E186" s="129" t="s">
        <v>9</v>
      </c>
      <c r="F186" s="129"/>
      <c r="G186" s="130" t="s">
        <v>10</v>
      </c>
      <c r="H186" s="130"/>
      <c r="I186" s="130" t="s">
        <v>11</v>
      </c>
      <c r="J186" s="130"/>
      <c r="K186" s="131" t="s">
        <v>12</v>
      </c>
      <c r="L186" s="131"/>
    </row>
    <row r="187" spans="1:12" ht="45" hidden="1" x14ac:dyDescent="0.2">
      <c r="A187" s="122"/>
      <c r="B187" s="65" t="s">
        <v>36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84">
        <v>0</v>
      </c>
      <c r="L187" s="85">
        <v>0</v>
      </c>
    </row>
    <row r="188" spans="1:12" ht="45" hidden="1" x14ac:dyDescent="0.2">
      <c r="A188" s="122"/>
      <c r="B188" s="65" t="s">
        <v>37</v>
      </c>
      <c r="C188" s="54">
        <v>0</v>
      </c>
      <c r="D188" s="55">
        <v>0</v>
      </c>
      <c r="E188" s="54">
        <v>0</v>
      </c>
      <c r="F188" s="55">
        <v>0</v>
      </c>
      <c r="G188" s="54">
        <v>0</v>
      </c>
      <c r="H188" s="55">
        <v>0</v>
      </c>
      <c r="I188" s="54">
        <v>0</v>
      </c>
      <c r="J188" s="55">
        <v>0</v>
      </c>
      <c r="K188" s="84">
        <v>0</v>
      </c>
      <c r="L188" s="85">
        <v>0</v>
      </c>
    </row>
    <row r="189" spans="1:12" ht="45" hidden="1" x14ac:dyDescent="0.2">
      <c r="A189" s="122"/>
      <c r="B189" s="65" t="s">
        <v>38</v>
      </c>
      <c r="C189" s="54">
        <v>0</v>
      </c>
      <c r="D189" s="55">
        <v>0</v>
      </c>
      <c r="E189" s="54">
        <v>0</v>
      </c>
      <c r="F189" s="55">
        <v>0</v>
      </c>
      <c r="G189" s="54">
        <v>0</v>
      </c>
      <c r="H189" s="55">
        <v>0</v>
      </c>
      <c r="I189" s="54">
        <v>0</v>
      </c>
      <c r="J189" s="55">
        <v>0</v>
      </c>
      <c r="K189" s="84">
        <v>0</v>
      </c>
      <c r="L189" s="85">
        <v>0</v>
      </c>
    </row>
    <row r="190" spans="1:12" ht="45" hidden="1" x14ac:dyDescent="0.2">
      <c r="A190" s="122"/>
      <c r="B190" s="65" t="s">
        <v>39</v>
      </c>
      <c r="C190" s="54">
        <v>0</v>
      </c>
      <c r="D190" s="55">
        <v>0</v>
      </c>
      <c r="E190" s="54">
        <v>0</v>
      </c>
      <c r="F190" s="55">
        <v>0</v>
      </c>
      <c r="G190" s="54">
        <v>0</v>
      </c>
      <c r="H190" s="55">
        <v>0</v>
      </c>
      <c r="I190" s="54">
        <v>0</v>
      </c>
      <c r="J190" s="55">
        <v>0</v>
      </c>
      <c r="K190" s="84">
        <v>0</v>
      </c>
      <c r="L190" s="85">
        <v>0</v>
      </c>
    </row>
    <row r="191" spans="1:12" ht="45" hidden="1" x14ac:dyDescent="0.2">
      <c r="A191" s="122"/>
      <c r="B191" s="65" t="s">
        <v>40</v>
      </c>
      <c r="C191" s="54">
        <v>0</v>
      </c>
      <c r="D191" s="55">
        <v>0</v>
      </c>
      <c r="E191" s="54">
        <v>0</v>
      </c>
      <c r="F191" s="55">
        <v>0</v>
      </c>
      <c r="G191" s="54">
        <v>0</v>
      </c>
      <c r="H191" s="55">
        <v>0</v>
      </c>
      <c r="I191" s="54">
        <v>0</v>
      </c>
      <c r="J191" s="55">
        <v>0</v>
      </c>
      <c r="K191" s="84">
        <v>0</v>
      </c>
      <c r="L191" s="85">
        <v>0</v>
      </c>
    </row>
    <row r="192" spans="1:12" ht="15.75" hidden="1" x14ac:dyDescent="0.2">
      <c r="A192" s="122"/>
      <c r="B192" s="66" t="s">
        <v>41</v>
      </c>
      <c r="C192" s="54">
        <v>0</v>
      </c>
      <c r="D192" s="55">
        <v>0</v>
      </c>
      <c r="E192" s="54">
        <v>0</v>
      </c>
      <c r="F192" s="55">
        <v>0</v>
      </c>
      <c r="G192" s="54">
        <v>0</v>
      </c>
      <c r="H192" s="55">
        <v>0</v>
      </c>
      <c r="I192" s="54">
        <v>0</v>
      </c>
      <c r="J192" s="55">
        <v>0</v>
      </c>
      <c r="K192" s="84">
        <v>0</v>
      </c>
      <c r="L192" s="85">
        <v>0</v>
      </c>
    </row>
    <row r="193" spans="1:12" ht="18.75" hidden="1" x14ac:dyDescent="0.2">
      <c r="A193" s="64"/>
      <c r="B193" s="67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</row>
    <row r="194" spans="1:12" ht="12.75" hidden="1" customHeight="1" x14ac:dyDescent="0.2">
      <c r="A194" s="121" t="s">
        <v>63</v>
      </c>
      <c r="B194" s="123" t="s">
        <v>35</v>
      </c>
      <c r="C194" s="126" t="s">
        <v>6</v>
      </c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1:12" ht="15.75" hidden="1" x14ac:dyDescent="0.2">
      <c r="A195" s="122"/>
      <c r="B195" s="124"/>
      <c r="C195" s="127"/>
      <c r="D195" s="127"/>
      <c r="E195" s="127"/>
      <c r="F195" s="127"/>
      <c r="G195" s="127"/>
      <c r="H195" s="127"/>
      <c r="I195" s="127"/>
      <c r="J195" s="127"/>
      <c r="K195" s="127"/>
      <c r="L195" s="128"/>
    </row>
    <row r="196" spans="1:12" ht="15.75" hidden="1" x14ac:dyDescent="0.2">
      <c r="A196" s="122"/>
      <c r="B196" s="124"/>
      <c r="C196" s="86" t="s">
        <v>1</v>
      </c>
      <c r="D196" s="87" t="s">
        <v>7</v>
      </c>
      <c r="E196" s="86" t="s">
        <v>1</v>
      </c>
      <c r="F196" s="87" t="s">
        <v>7</v>
      </c>
      <c r="G196" s="86" t="s">
        <v>1</v>
      </c>
      <c r="H196" s="87" t="s">
        <v>7</v>
      </c>
      <c r="I196" s="86" t="s">
        <v>1</v>
      </c>
      <c r="J196" s="87" t="s">
        <v>7</v>
      </c>
      <c r="K196" s="88" t="s">
        <v>1</v>
      </c>
      <c r="L196" s="89" t="s">
        <v>7</v>
      </c>
    </row>
    <row r="197" spans="1:12" ht="12.75" hidden="1" customHeight="1" x14ac:dyDescent="0.2">
      <c r="A197" s="122"/>
      <c r="B197" s="125"/>
      <c r="C197" s="129" t="s">
        <v>8</v>
      </c>
      <c r="D197" s="129"/>
      <c r="E197" s="129" t="s">
        <v>9</v>
      </c>
      <c r="F197" s="129"/>
      <c r="G197" s="130" t="s">
        <v>10</v>
      </c>
      <c r="H197" s="130"/>
      <c r="I197" s="130" t="s">
        <v>11</v>
      </c>
      <c r="J197" s="130"/>
      <c r="K197" s="131" t="s">
        <v>12</v>
      </c>
      <c r="L197" s="131"/>
    </row>
    <row r="198" spans="1:12" ht="45" hidden="1" x14ac:dyDescent="0.2">
      <c r="A198" s="122"/>
      <c r="B198" s="65" t="s">
        <v>36</v>
      </c>
      <c r="C198" s="54">
        <v>0</v>
      </c>
      <c r="D198" s="55">
        <v>0</v>
      </c>
      <c r="E198" s="54">
        <v>0</v>
      </c>
      <c r="F198" s="55">
        <v>0</v>
      </c>
      <c r="G198" s="54">
        <v>0</v>
      </c>
      <c r="H198" s="55">
        <v>0</v>
      </c>
      <c r="I198" s="54">
        <v>0</v>
      </c>
      <c r="J198" s="55">
        <v>0</v>
      </c>
      <c r="K198" s="84">
        <v>0</v>
      </c>
      <c r="L198" s="85">
        <v>0</v>
      </c>
    </row>
    <row r="199" spans="1:12" ht="45" hidden="1" x14ac:dyDescent="0.2">
      <c r="A199" s="122"/>
      <c r="B199" s="65" t="s">
        <v>37</v>
      </c>
      <c r="C199" s="54">
        <v>0</v>
      </c>
      <c r="D199" s="55">
        <v>0</v>
      </c>
      <c r="E199" s="54">
        <v>0</v>
      </c>
      <c r="F199" s="55">
        <v>0</v>
      </c>
      <c r="G199" s="54">
        <v>0</v>
      </c>
      <c r="H199" s="55">
        <v>0</v>
      </c>
      <c r="I199" s="54">
        <v>0</v>
      </c>
      <c r="J199" s="55">
        <v>0</v>
      </c>
      <c r="K199" s="84">
        <v>0</v>
      </c>
      <c r="L199" s="85">
        <v>0</v>
      </c>
    </row>
    <row r="200" spans="1:12" ht="45" hidden="1" x14ac:dyDescent="0.2">
      <c r="A200" s="122"/>
      <c r="B200" s="65" t="s">
        <v>38</v>
      </c>
      <c r="C200" s="54">
        <v>0</v>
      </c>
      <c r="D200" s="55">
        <v>0</v>
      </c>
      <c r="E200" s="54">
        <v>0</v>
      </c>
      <c r="F200" s="55">
        <v>0</v>
      </c>
      <c r="G200" s="54">
        <v>0</v>
      </c>
      <c r="H200" s="55">
        <v>0</v>
      </c>
      <c r="I200" s="54">
        <v>0</v>
      </c>
      <c r="J200" s="55">
        <v>0</v>
      </c>
      <c r="K200" s="84">
        <v>0</v>
      </c>
      <c r="L200" s="85">
        <v>0</v>
      </c>
    </row>
    <row r="201" spans="1:12" ht="45" hidden="1" x14ac:dyDescent="0.2">
      <c r="A201" s="122"/>
      <c r="B201" s="65" t="s">
        <v>39</v>
      </c>
      <c r="C201" s="54">
        <v>0</v>
      </c>
      <c r="D201" s="55">
        <v>0</v>
      </c>
      <c r="E201" s="54">
        <v>0</v>
      </c>
      <c r="F201" s="55">
        <v>0</v>
      </c>
      <c r="G201" s="54">
        <v>0</v>
      </c>
      <c r="H201" s="55">
        <v>0</v>
      </c>
      <c r="I201" s="54">
        <v>0</v>
      </c>
      <c r="J201" s="55">
        <v>0</v>
      </c>
      <c r="K201" s="84">
        <v>0</v>
      </c>
      <c r="L201" s="85">
        <v>0</v>
      </c>
    </row>
    <row r="202" spans="1:12" ht="45" hidden="1" x14ac:dyDescent="0.2">
      <c r="A202" s="122"/>
      <c r="B202" s="65" t="s">
        <v>40</v>
      </c>
      <c r="C202" s="54">
        <v>0</v>
      </c>
      <c r="D202" s="55">
        <v>0</v>
      </c>
      <c r="E202" s="54">
        <v>0</v>
      </c>
      <c r="F202" s="55">
        <v>0</v>
      </c>
      <c r="G202" s="54">
        <v>0</v>
      </c>
      <c r="H202" s="55">
        <v>0</v>
      </c>
      <c r="I202" s="54">
        <v>0</v>
      </c>
      <c r="J202" s="55">
        <v>0</v>
      </c>
      <c r="K202" s="84">
        <v>0</v>
      </c>
      <c r="L202" s="85">
        <v>0</v>
      </c>
    </row>
    <row r="203" spans="1:12" ht="15.75" hidden="1" x14ac:dyDescent="0.2">
      <c r="A203" s="122"/>
      <c r="B203" s="66" t="s">
        <v>41</v>
      </c>
      <c r="C203" s="54">
        <v>0</v>
      </c>
      <c r="D203" s="55">
        <v>0</v>
      </c>
      <c r="E203" s="54">
        <v>0</v>
      </c>
      <c r="F203" s="55">
        <v>0</v>
      </c>
      <c r="G203" s="54">
        <v>0</v>
      </c>
      <c r="H203" s="55">
        <v>0</v>
      </c>
      <c r="I203" s="54">
        <v>0</v>
      </c>
      <c r="J203" s="55">
        <v>0</v>
      </c>
      <c r="K203" s="84">
        <v>0</v>
      </c>
      <c r="L203" s="85">
        <v>0</v>
      </c>
    </row>
    <row r="204" spans="1:12" ht="18.75" hidden="1" x14ac:dyDescent="0.2">
      <c r="A204" s="64"/>
      <c r="B204" s="67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</row>
    <row r="205" spans="1:12" ht="12.75" hidden="1" customHeight="1" x14ac:dyDescent="0.2">
      <c r="A205" s="121" t="s">
        <v>64</v>
      </c>
      <c r="B205" s="123" t="s">
        <v>35</v>
      </c>
      <c r="C205" s="126" t="s">
        <v>6</v>
      </c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1:12" ht="15.75" hidden="1" x14ac:dyDescent="0.2">
      <c r="A206" s="122"/>
      <c r="B206" s="124"/>
      <c r="C206" s="127"/>
      <c r="D206" s="127"/>
      <c r="E206" s="127"/>
      <c r="F206" s="127"/>
      <c r="G206" s="127"/>
      <c r="H206" s="127"/>
      <c r="I206" s="127"/>
      <c r="J206" s="127"/>
      <c r="K206" s="127"/>
      <c r="L206" s="128"/>
    </row>
    <row r="207" spans="1:12" ht="15.75" hidden="1" x14ac:dyDescent="0.2">
      <c r="A207" s="122"/>
      <c r="B207" s="124"/>
      <c r="C207" s="86" t="s">
        <v>1</v>
      </c>
      <c r="D207" s="87" t="s">
        <v>7</v>
      </c>
      <c r="E207" s="86" t="s">
        <v>1</v>
      </c>
      <c r="F207" s="87" t="s">
        <v>7</v>
      </c>
      <c r="G207" s="86" t="s">
        <v>1</v>
      </c>
      <c r="H207" s="87" t="s">
        <v>7</v>
      </c>
      <c r="I207" s="86" t="s">
        <v>1</v>
      </c>
      <c r="J207" s="87" t="s">
        <v>7</v>
      </c>
      <c r="K207" s="88" t="s">
        <v>1</v>
      </c>
      <c r="L207" s="89" t="s">
        <v>7</v>
      </c>
    </row>
    <row r="208" spans="1:12" ht="12.75" hidden="1" customHeight="1" x14ac:dyDescent="0.2">
      <c r="A208" s="122"/>
      <c r="B208" s="125"/>
      <c r="C208" s="129" t="s">
        <v>8</v>
      </c>
      <c r="D208" s="129"/>
      <c r="E208" s="129" t="s">
        <v>9</v>
      </c>
      <c r="F208" s="129"/>
      <c r="G208" s="130" t="s">
        <v>10</v>
      </c>
      <c r="H208" s="130"/>
      <c r="I208" s="130" t="s">
        <v>11</v>
      </c>
      <c r="J208" s="130"/>
      <c r="K208" s="131" t="s">
        <v>12</v>
      </c>
      <c r="L208" s="131"/>
    </row>
    <row r="209" spans="1:12" ht="45" hidden="1" x14ac:dyDescent="0.2">
      <c r="A209" s="122"/>
      <c r="B209" s="65" t="s">
        <v>36</v>
      </c>
      <c r="C209" s="54">
        <v>0</v>
      </c>
      <c r="D209" s="55">
        <v>0</v>
      </c>
      <c r="E209" s="54">
        <v>0</v>
      </c>
      <c r="F209" s="55">
        <v>0</v>
      </c>
      <c r="G209" s="54">
        <v>0</v>
      </c>
      <c r="H209" s="55">
        <v>0</v>
      </c>
      <c r="I209" s="54">
        <v>0</v>
      </c>
      <c r="J209" s="55">
        <v>0</v>
      </c>
      <c r="K209" s="84">
        <v>0</v>
      </c>
      <c r="L209" s="85">
        <v>0</v>
      </c>
    </row>
    <row r="210" spans="1:12" ht="45" hidden="1" x14ac:dyDescent="0.2">
      <c r="A210" s="122"/>
      <c r="B210" s="65" t="s">
        <v>37</v>
      </c>
      <c r="C210" s="54">
        <v>0</v>
      </c>
      <c r="D210" s="55">
        <v>0</v>
      </c>
      <c r="E210" s="54">
        <v>0</v>
      </c>
      <c r="F210" s="55">
        <v>0</v>
      </c>
      <c r="G210" s="54">
        <v>0</v>
      </c>
      <c r="H210" s="55">
        <v>0</v>
      </c>
      <c r="I210" s="54">
        <v>0</v>
      </c>
      <c r="J210" s="55">
        <v>0</v>
      </c>
      <c r="K210" s="84">
        <v>0</v>
      </c>
      <c r="L210" s="85">
        <v>0</v>
      </c>
    </row>
    <row r="211" spans="1:12" ht="45" hidden="1" x14ac:dyDescent="0.2">
      <c r="A211" s="122"/>
      <c r="B211" s="65" t="s">
        <v>38</v>
      </c>
      <c r="C211" s="54">
        <v>0</v>
      </c>
      <c r="D211" s="55">
        <v>0</v>
      </c>
      <c r="E211" s="54">
        <v>0</v>
      </c>
      <c r="F211" s="55">
        <v>0</v>
      </c>
      <c r="G211" s="54">
        <v>0</v>
      </c>
      <c r="H211" s="55">
        <v>0</v>
      </c>
      <c r="I211" s="54">
        <v>0</v>
      </c>
      <c r="J211" s="55">
        <v>0</v>
      </c>
      <c r="K211" s="84">
        <v>0</v>
      </c>
      <c r="L211" s="85">
        <v>0</v>
      </c>
    </row>
    <row r="212" spans="1:12" ht="45" hidden="1" x14ac:dyDescent="0.2">
      <c r="A212" s="122"/>
      <c r="B212" s="65" t="s">
        <v>39</v>
      </c>
      <c r="C212" s="54">
        <v>0</v>
      </c>
      <c r="D212" s="55">
        <v>0</v>
      </c>
      <c r="E212" s="54">
        <v>0</v>
      </c>
      <c r="F212" s="55">
        <v>0</v>
      </c>
      <c r="G212" s="54">
        <v>0</v>
      </c>
      <c r="H212" s="55">
        <v>0</v>
      </c>
      <c r="I212" s="54">
        <v>0</v>
      </c>
      <c r="J212" s="55">
        <v>0</v>
      </c>
      <c r="K212" s="84">
        <v>0</v>
      </c>
      <c r="L212" s="85">
        <v>0</v>
      </c>
    </row>
    <row r="213" spans="1:12" ht="45" hidden="1" x14ac:dyDescent="0.2">
      <c r="A213" s="122"/>
      <c r="B213" s="65" t="s">
        <v>40</v>
      </c>
      <c r="C213" s="54">
        <v>0</v>
      </c>
      <c r="D213" s="55">
        <v>0</v>
      </c>
      <c r="E213" s="54">
        <v>0</v>
      </c>
      <c r="F213" s="55">
        <v>0</v>
      </c>
      <c r="G213" s="54">
        <v>0</v>
      </c>
      <c r="H213" s="55">
        <v>0</v>
      </c>
      <c r="I213" s="54">
        <v>0</v>
      </c>
      <c r="J213" s="55">
        <v>0</v>
      </c>
      <c r="K213" s="84">
        <v>0</v>
      </c>
      <c r="L213" s="85">
        <v>0</v>
      </c>
    </row>
    <row r="214" spans="1:12" ht="15.75" hidden="1" x14ac:dyDescent="0.2">
      <c r="A214" s="122"/>
      <c r="B214" s="66" t="s">
        <v>41</v>
      </c>
      <c r="C214" s="54">
        <v>0</v>
      </c>
      <c r="D214" s="55">
        <v>0</v>
      </c>
      <c r="E214" s="54">
        <v>0</v>
      </c>
      <c r="F214" s="55">
        <v>0</v>
      </c>
      <c r="G214" s="54">
        <v>0</v>
      </c>
      <c r="H214" s="55">
        <v>0</v>
      </c>
      <c r="I214" s="54">
        <v>0</v>
      </c>
      <c r="J214" s="55">
        <v>0</v>
      </c>
      <c r="K214" s="84">
        <v>0</v>
      </c>
      <c r="L214" s="85">
        <v>0</v>
      </c>
    </row>
    <row r="215" spans="1:12" ht="18.75" hidden="1" x14ac:dyDescent="0.2">
      <c r="A215" s="64"/>
      <c r="B215" s="67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</row>
    <row r="216" spans="1:12" ht="12.75" hidden="1" customHeight="1" x14ac:dyDescent="0.2">
      <c r="A216" s="121" t="s">
        <v>65</v>
      </c>
      <c r="B216" s="123" t="s">
        <v>35</v>
      </c>
      <c r="C216" s="126" t="s">
        <v>6</v>
      </c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1:12" ht="15.75" hidden="1" x14ac:dyDescent="0.2">
      <c r="A217" s="122"/>
      <c r="B217" s="124"/>
      <c r="C217" s="127"/>
      <c r="D217" s="127"/>
      <c r="E217" s="127"/>
      <c r="F217" s="127"/>
      <c r="G217" s="127"/>
      <c r="H217" s="127"/>
      <c r="I217" s="127"/>
      <c r="J217" s="127"/>
      <c r="K217" s="127"/>
      <c r="L217" s="128"/>
    </row>
    <row r="218" spans="1:12" ht="15.75" hidden="1" x14ac:dyDescent="0.2">
      <c r="A218" s="122"/>
      <c r="B218" s="124"/>
      <c r="C218" s="86" t="s">
        <v>1</v>
      </c>
      <c r="D218" s="87" t="s">
        <v>7</v>
      </c>
      <c r="E218" s="86" t="s">
        <v>1</v>
      </c>
      <c r="F218" s="87" t="s">
        <v>7</v>
      </c>
      <c r="G218" s="86" t="s">
        <v>1</v>
      </c>
      <c r="H218" s="87" t="s">
        <v>7</v>
      </c>
      <c r="I218" s="86" t="s">
        <v>1</v>
      </c>
      <c r="J218" s="87" t="s">
        <v>7</v>
      </c>
      <c r="K218" s="88" t="s">
        <v>1</v>
      </c>
      <c r="L218" s="89" t="s">
        <v>7</v>
      </c>
    </row>
    <row r="219" spans="1:12" ht="12.75" hidden="1" customHeight="1" x14ac:dyDescent="0.2">
      <c r="A219" s="122"/>
      <c r="B219" s="125"/>
      <c r="C219" s="129" t="s">
        <v>8</v>
      </c>
      <c r="D219" s="129"/>
      <c r="E219" s="129" t="s">
        <v>9</v>
      </c>
      <c r="F219" s="129"/>
      <c r="G219" s="130" t="s">
        <v>10</v>
      </c>
      <c r="H219" s="130"/>
      <c r="I219" s="130" t="s">
        <v>11</v>
      </c>
      <c r="J219" s="130"/>
      <c r="K219" s="131" t="s">
        <v>12</v>
      </c>
      <c r="L219" s="131"/>
    </row>
    <row r="220" spans="1:12" ht="45" hidden="1" x14ac:dyDescent="0.2">
      <c r="A220" s="122"/>
      <c r="B220" s="65" t="s">
        <v>36</v>
      </c>
      <c r="C220" s="54">
        <v>0</v>
      </c>
      <c r="D220" s="55">
        <v>0</v>
      </c>
      <c r="E220" s="54">
        <v>0</v>
      </c>
      <c r="F220" s="55">
        <v>0</v>
      </c>
      <c r="G220" s="54">
        <v>0</v>
      </c>
      <c r="H220" s="55">
        <v>0</v>
      </c>
      <c r="I220" s="54">
        <v>0</v>
      </c>
      <c r="J220" s="55">
        <v>0</v>
      </c>
      <c r="K220" s="84">
        <v>0</v>
      </c>
      <c r="L220" s="85">
        <v>0</v>
      </c>
    </row>
    <row r="221" spans="1:12" ht="45" hidden="1" x14ac:dyDescent="0.2">
      <c r="A221" s="122"/>
      <c r="B221" s="65" t="s">
        <v>37</v>
      </c>
      <c r="C221" s="54">
        <v>0</v>
      </c>
      <c r="D221" s="55">
        <v>0</v>
      </c>
      <c r="E221" s="54">
        <v>0</v>
      </c>
      <c r="F221" s="55">
        <v>0</v>
      </c>
      <c r="G221" s="54">
        <v>0</v>
      </c>
      <c r="H221" s="55">
        <v>0</v>
      </c>
      <c r="I221" s="54">
        <v>0</v>
      </c>
      <c r="J221" s="55">
        <v>0</v>
      </c>
      <c r="K221" s="84">
        <v>0</v>
      </c>
      <c r="L221" s="85">
        <v>0</v>
      </c>
    </row>
    <row r="222" spans="1:12" ht="45" hidden="1" x14ac:dyDescent="0.2">
      <c r="A222" s="122"/>
      <c r="B222" s="65" t="s">
        <v>38</v>
      </c>
      <c r="C222" s="54">
        <v>0</v>
      </c>
      <c r="D222" s="55">
        <v>0</v>
      </c>
      <c r="E222" s="54">
        <v>0</v>
      </c>
      <c r="F222" s="55">
        <v>0</v>
      </c>
      <c r="G222" s="54">
        <v>0</v>
      </c>
      <c r="H222" s="55">
        <v>0</v>
      </c>
      <c r="I222" s="54">
        <v>0</v>
      </c>
      <c r="J222" s="55">
        <v>0</v>
      </c>
      <c r="K222" s="84">
        <v>0</v>
      </c>
      <c r="L222" s="85">
        <v>0</v>
      </c>
    </row>
    <row r="223" spans="1:12" ht="45" hidden="1" x14ac:dyDescent="0.2">
      <c r="A223" s="122"/>
      <c r="B223" s="65" t="s">
        <v>39</v>
      </c>
      <c r="C223" s="54">
        <v>0</v>
      </c>
      <c r="D223" s="55">
        <v>0</v>
      </c>
      <c r="E223" s="54">
        <v>0</v>
      </c>
      <c r="F223" s="55">
        <v>0</v>
      </c>
      <c r="G223" s="54">
        <v>0</v>
      </c>
      <c r="H223" s="55">
        <v>0</v>
      </c>
      <c r="I223" s="54">
        <v>0</v>
      </c>
      <c r="J223" s="55">
        <v>0</v>
      </c>
      <c r="K223" s="84">
        <v>0</v>
      </c>
      <c r="L223" s="85">
        <v>0</v>
      </c>
    </row>
    <row r="224" spans="1:12" ht="45" hidden="1" x14ac:dyDescent="0.2">
      <c r="A224" s="122"/>
      <c r="B224" s="65" t="s">
        <v>40</v>
      </c>
      <c r="C224" s="54">
        <v>0</v>
      </c>
      <c r="D224" s="55">
        <v>0</v>
      </c>
      <c r="E224" s="54">
        <v>0</v>
      </c>
      <c r="F224" s="55">
        <v>0</v>
      </c>
      <c r="G224" s="54">
        <v>0</v>
      </c>
      <c r="H224" s="55">
        <v>0</v>
      </c>
      <c r="I224" s="54">
        <v>0</v>
      </c>
      <c r="J224" s="55">
        <v>0</v>
      </c>
      <c r="K224" s="84">
        <v>0</v>
      </c>
      <c r="L224" s="85">
        <v>0</v>
      </c>
    </row>
    <row r="225" spans="1:12" ht="15.75" hidden="1" x14ac:dyDescent="0.2">
      <c r="A225" s="122"/>
      <c r="B225" s="66" t="s">
        <v>41</v>
      </c>
      <c r="C225" s="54">
        <v>0</v>
      </c>
      <c r="D225" s="55">
        <v>0</v>
      </c>
      <c r="E225" s="54">
        <v>0</v>
      </c>
      <c r="F225" s="55">
        <v>0</v>
      </c>
      <c r="G225" s="54">
        <v>0</v>
      </c>
      <c r="H225" s="55">
        <v>0</v>
      </c>
      <c r="I225" s="54">
        <v>0</v>
      </c>
      <c r="J225" s="55">
        <v>0</v>
      </c>
      <c r="K225" s="84">
        <v>0</v>
      </c>
      <c r="L225" s="85">
        <v>0</v>
      </c>
    </row>
    <row r="226" spans="1:12" ht="18.75" hidden="1" x14ac:dyDescent="0.2">
      <c r="A226" s="64"/>
      <c r="B226" s="67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</row>
    <row r="227" spans="1:12" ht="12.75" hidden="1" customHeight="1" x14ac:dyDescent="0.2">
      <c r="A227" s="121" t="s">
        <v>66</v>
      </c>
      <c r="B227" s="123" t="s">
        <v>35</v>
      </c>
      <c r="C227" s="126" t="s">
        <v>6</v>
      </c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1:12" ht="15.75" hidden="1" x14ac:dyDescent="0.2">
      <c r="A228" s="122"/>
      <c r="B228" s="124"/>
      <c r="C228" s="127"/>
      <c r="D228" s="127"/>
      <c r="E228" s="127"/>
      <c r="F228" s="127"/>
      <c r="G228" s="127"/>
      <c r="H228" s="127"/>
      <c r="I228" s="127"/>
      <c r="J228" s="127"/>
      <c r="K228" s="127"/>
      <c r="L228" s="128"/>
    </row>
    <row r="229" spans="1:12" ht="15.75" hidden="1" x14ac:dyDescent="0.2">
      <c r="A229" s="122"/>
      <c r="B229" s="124"/>
      <c r="C229" s="86" t="s">
        <v>1</v>
      </c>
      <c r="D229" s="87" t="s">
        <v>7</v>
      </c>
      <c r="E229" s="86" t="s">
        <v>1</v>
      </c>
      <c r="F229" s="87" t="s">
        <v>7</v>
      </c>
      <c r="G229" s="86" t="s">
        <v>1</v>
      </c>
      <c r="H229" s="87" t="s">
        <v>7</v>
      </c>
      <c r="I229" s="86" t="s">
        <v>1</v>
      </c>
      <c r="J229" s="87" t="s">
        <v>7</v>
      </c>
      <c r="K229" s="88" t="s">
        <v>1</v>
      </c>
      <c r="L229" s="89" t="s">
        <v>7</v>
      </c>
    </row>
    <row r="230" spans="1:12" ht="12.75" hidden="1" customHeight="1" x14ac:dyDescent="0.2">
      <c r="A230" s="122"/>
      <c r="B230" s="125"/>
      <c r="C230" s="129" t="s">
        <v>8</v>
      </c>
      <c r="D230" s="129"/>
      <c r="E230" s="129" t="s">
        <v>9</v>
      </c>
      <c r="F230" s="129"/>
      <c r="G230" s="130" t="s">
        <v>10</v>
      </c>
      <c r="H230" s="130"/>
      <c r="I230" s="130" t="s">
        <v>11</v>
      </c>
      <c r="J230" s="130"/>
      <c r="K230" s="131" t="s">
        <v>12</v>
      </c>
      <c r="L230" s="131"/>
    </row>
    <row r="231" spans="1:12" ht="45" hidden="1" x14ac:dyDescent="0.2">
      <c r="A231" s="122"/>
      <c r="B231" s="65" t="s">
        <v>36</v>
      </c>
      <c r="C231" s="54">
        <v>0</v>
      </c>
      <c r="D231" s="55">
        <v>0</v>
      </c>
      <c r="E231" s="54">
        <v>0</v>
      </c>
      <c r="F231" s="55">
        <v>0</v>
      </c>
      <c r="G231" s="54">
        <v>0</v>
      </c>
      <c r="H231" s="55">
        <v>0</v>
      </c>
      <c r="I231" s="54">
        <v>0</v>
      </c>
      <c r="J231" s="55">
        <v>0</v>
      </c>
      <c r="K231" s="84">
        <v>0</v>
      </c>
      <c r="L231" s="85">
        <v>0</v>
      </c>
    </row>
    <row r="232" spans="1:12" ht="45" hidden="1" x14ac:dyDescent="0.2">
      <c r="A232" s="122"/>
      <c r="B232" s="65" t="s">
        <v>37</v>
      </c>
      <c r="C232" s="54">
        <v>0</v>
      </c>
      <c r="D232" s="55">
        <v>0</v>
      </c>
      <c r="E232" s="54">
        <v>0</v>
      </c>
      <c r="F232" s="55">
        <v>0</v>
      </c>
      <c r="G232" s="54">
        <v>0</v>
      </c>
      <c r="H232" s="55">
        <v>0</v>
      </c>
      <c r="I232" s="54">
        <v>0</v>
      </c>
      <c r="J232" s="55">
        <v>0</v>
      </c>
      <c r="K232" s="84">
        <v>0</v>
      </c>
      <c r="L232" s="85">
        <v>0</v>
      </c>
    </row>
    <row r="233" spans="1:12" ht="45" hidden="1" x14ac:dyDescent="0.2">
      <c r="A233" s="122"/>
      <c r="B233" s="65" t="s">
        <v>38</v>
      </c>
      <c r="C233" s="54">
        <v>0</v>
      </c>
      <c r="D233" s="55">
        <v>0</v>
      </c>
      <c r="E233" s="54">
        <v>0</v>
      </c>
      <c r="F233" s="55">
        <v>0</v>
      </c>
      <c r="G233" s="54">
        <v>0</v>
      </c>
      <c r="H233" s="55">
        <v>0</v>
      </c>
      <c r="I233" s="54">
        <v>0</v>
      </c>
      <c r="J233" s="55">
        <v>0</v>
      </c>
      <c r="K233" s="84">
        <v>0</v>
      </c>
      <c r="L233" s="85">
        <v>0</v>
      </c>
    </row>
    <row r="234" spans="1:12" ht="45" hidden="1" x14ac:dyDescent="0.2">
      <c r="A234" s="122"/>
      <c r="B234" s="65" t="s">
        <v>39</v>
      </c>
      <c r="C234" s="54">
        <v>0</v>
      </c>
      <c r="D234" s="55">
        <v>0</v>
      </c>
      <c r="E234" s="54">
        <v>0</v>
      </c>
      <c r="F234" s="55">
        <v>0</v>
      </c>
      <c r="G234" s="54">
        <v>0</v>
      </c>
      <c r="H234" s="55">
        <v>0</v>
      </c>
      <c r="I234" s="54">
        <v>0</v>
      </c>
      <c r="J234" s="55">
        <v>0</v>
      </c>
      <c r="K234" s="84">
        <v>0</v>
      </c>
      <c r="L234" s="85">
        <v>0</v>
      </c>
    </row>
    <row r="235" spans="1:12" ht="45" hidden="1" x14ac:dyDescent="0.2">
      <c r="A235" s="122"/>
      <c r="B235" s="65" t="s">
        <v>40</v>
      </c>
      <c r="C235" s="54">
        <v>0</v>
      </c>
      <c r="D235" s="55">
        <v>0</v>
      </c>
      <c r="E235" s="54">
        <v>0</v>
      </c>
      <c r="F235" s="55">
        <v>0</v>
      </c>
      <c r="G235" s="54">
        <v>0</v>
      </c>
      <c r="H235" s="55">
        <v>0</v>
      </c>
      <c r="I235" s="54">
        <v>0</v>
      </c>
      <c r="J235" s="55">
        <v>0</v>
      </c>
      <c r="K235" s="84">
        <v>0</v>
      </c>
      <c r="L235" s="85">
        <v>0</v>
      </c>
    </row>
    <row r="236" spans="1:12" ht="15.75" hidden="1" x14ac:dyDescent="0.2">
      <c r="A236" s="122"/>
      <c r="B236" s="66" t="s">
        <v>41</v>
      </c>
      <c r="C236" s="54">
        <v>0</v>
      </c>
      <c r="D236" s="55">
        <v>0</v>
      </c>
      <c r="E236" s="54">
        <v>0</v>
      </c>
      <c r="F236" s="55">
        <v>0</v>
      </c>
      <c r="G236" s="54">
        <v>0</v>
      </c>
      <c r="H236" s="55">
        <v>0</v>
      </c>
      <c r="I236" s="54">
        <v>0</v>
      </c>
      <c r="J236" s="55">
        <v>0</v>
      </c>
      <c r="K236" s="84">
        <v>0</v>
      </c>
      <c r="L236" s="85">
        <v>0</v>
      </c>
    </row>
    <row r="237" spans="1:12" ht="18.75" hidden="1" x14ac:dyDescent="0.2">
      <c r="A237" s="64"/>
      <c r="B237" s="67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</row>
    <row r="238" spans="1:12" ht="12.75" hidden="1" customHeight="1" x14ac:dyDescent="0.2">
      <c r="A238" s="121" t="s">
        <v>67</v>
      </c>
      <c r="B238" s="123" t="s">
        <v>35</v>
      </c>
      <c r="C238" s="126" t="s">
        <v>6</v>
      </c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1:12" ht="15.75" hidden="1" x14ac:dyDescent="0.2">
      <c r="A239" s="122"/>
      <c r="B239" s="124"/>
      <c r="C239" s="127"/>
      <c r="D239" s="127"/>
      <c r="E239" s="127"/>
      <c r="F239" s="127"/>
      <c r="G239" s="127"/>
      <c r="H239" s="127"/>
      <c r="I239" s="127"/>
      <c r="J239" s="127"/>
      <c r="K239" s="127"/>
      <c r="L239" s="128"/>
    </row>
    <row r="240" spans="1:12" ht="15.75" hidden="1" x14ac:dyDescent="0.2">
      <c r="A240" s="122"/>
      <c r="B240" s="124"/>
      <c r="C240" s="86" t="s">
        <v>1</v>
      </c>
      <c r="D240" s="87" t="s">
        <v>7</v>
      </c>
      <c r="E240" s="86" t="s">
        <v>1</v>
      </c>
      <c r="F240" s="87" t="s">
        <v>7</v>
      </c>
      <c r="G240" s="86" t="s">
        <v>1</v>
      </c>
      <c r="H240" s="87" t="s">
        <v>7</v>
      </c>
      <c r="I240" s="86" t="s">
        <v>1</v>
      </c>
      <c r="J240" s="87" t="s">
        <v>7</v>
      </c>
      <c r="K240" s="88" t="s">
        <v>1</v>
      </c>
      <c r="L240" s="89" t="s">
        <v>7</v>
      </c>
    </row>
    <row r="241" spans="1:12" ht="12.75" hidden="1" customHeight="1" x14ac:dyDescent="0.2">
      <c r="A241" s="122"/>
      <c r="B241" s="125"/>
      <c r="C241" s="129" t="s">
        <v>8</v>
      </c>
      <c r="D241" s="129"/>
      <c r="E241" s="129" t="s">
        <v>9</v>
      </c>
      <c r="F241" s="129"/>
      <c r="G241" s="130" t="s">
        <v>10</v>
      </c>
      <c r="H241" s="130"/>
      <c r="I241" s="130" t="s">
        <v>11</v>
      </c>
      <c r="J241" s="130"/>
      <c r="K241" s="131" t="s">
        <v>12</v>
      </c>
      <c r="L241" s="131"/>
    </row>
    <row r="242" spans="1:12" ht="45" hidden="1" x14ac:dyDescent="0.2">
      <c r="A242" s="122"/>
      <c r="B242" s="65" t="s">
        <v>36</v>
      </c>
      <c r="C242" s="54">
        <v>0</v>
      </c>
      <c r="D242" s="55">
        <v>0</v>
      </c>
      <c r="E242" s="54">
        <v>0</v>
      </c>
      <c r="F242" s="55">
        <v>0</v>
      </c>
      <c r="G242" s="54">
        <v>0</v>
      </c>
      <c r="H242" s="55">
        <v>0</v>
      </c>
      <c r="I242" s="54">
        <v>0</v>
      </c>
      <c r="J242" s="55">
        <v>0</v>
      </c>
      <c r="K242" s="84">
        <v>0</v>
      </c>
      <c r="L242" s="85">
        <v>0</v>
      </c>
    </row>
    <row r="243" spans="1:12" ht="45" hidden="1" x14ac:dyDescent="0.2">
      <c r="A243" s="122"/>
      <c r="B243" s="65" t="s">
        <v>37</v>
      </c>
      <c r="C243" s="54">
        <v>0</v>
      </c>
      <c r="D243" s="55">
        <v>0</v>
      </c>
      <c r="E243" s="54">
        <v>0</v>
      </c>
      <c r="F243" s="55">
        <v>0</v>
      </c>
      <c r="G243" s="54">
        <v>0</v>
      </c>
      <c r="H243" s="55">
        <v>0</v>
      </c>
      <c r="I243" s="54">
        <v>0</v>
      </c>
      <c r="J243" s="55">
        <v>0</v>
      </c>
      <c r="K243" s="84">
        <v>0</v>
      </c>
      <c r="L243" s="85">
        <v>0</v>
      </c>
    </row>
    <row r="244" spans="1:12" ht="45" hidden="1" x14ac:dyDescent="0.2">
      <c r="A244" s="122"/>
      <c r="B244" s="65" t="s">
        <v>38</v>
      </c>
      <c r="C244" s="54">
        <v>0</v>
      </c>
      <c r="D244" s="55">
        <v>0</v>
      </c>
      <c r="E244" s="54">
        <v>0</v>
      </c>
      <c r="F244" s="55">
        <v>0</v>
      </c>
      <c r="G244" s="54">
        <v>0</v>
      </c>
      <c r="H244" s="55">
        <v>0</v>
      </c>
      <c r="I244" s="54">
        <v>0</v>
      </c>
      <c r="J244" s="55">
        <v>0</v>
      </c>
      <c r="K244" s="84">
        <v>0</v>
      </c>
      <c r="L244" s="85">
        <v>0</v>
      </c>
    </row>
    <row r="245" spans="1:12" ht="45" hidden="1" x14ac:dyDescent="0.2">
      <c r="A245" s="122"/>
      <c r="B245" s="65" t="s">
        <v>39</v>
      </c>
      <c r="C245" s="54">
        <v>0</v>
      </c>
      <c r="D245" s="55">
        <v>0</v>
      </c>
      <c r="E245" s="54">
        <v>0</v>
      </c>
      <c r="F245" s="55">
        <v>0</v>
      </c>
      <c r="G245" s="54">
        <v>0</v>
      </c>
      <c r="H245" s="55">
        <v>0</v>
      </c>
      <c r="I245" s="54">
        <v>0</v>
      </c>
      <c r="J245" s="55">
        <v>0</v>
      </c>
      <c r="K245" s="84">
        <v>0</v>
      </c>
      <c r="L245" s="85">
        <v>0</v>
      </c>
    </row>
    <row r="246" spans="1:12" ht="45" hidden="1" x14ac:dyDescent="0.2">
      <c r="A246" s="122"/>
      <c r="B246" s="65" t="s">
        <v>40</v>
      </c>
      <c r="C246" s="54">
        <v>0</v>
      </c>
      <c r="D246" s="55">
        <v>0</v>
      </c>
      <c r="E246" s="54">
        <v>0</v>
      </c>
      <c r="F246" s="55">
        <v>0</v>
      </c>
      <c r="G246" s="54">
        <v>0</v>
      </c>
      <c r="H246" s="55">
        <v>0</v>
      </c>
      <c r="I246" s="54">
        <v>0</v>
      </c>
      <c r="J246" s="55">
        <v>0</v>
      </c>
      <c r="K246" s="84">
        <v>0</v>
      </c>
      <c r="L246" s="85">
        <v>0</v>
      </c>
    </row>
    <row r="247" spans="1:12" ht="15.75" hidden="1" x14ac:dyDescent="0.2">
      <c r="A247" s="122"/>
      <c r="B247" s="66" t="s">
        <v>41</v>
      </c>
      <c r="C247" s="54">
        <v>0</v>
      </c>
      <c r="D247" s="55">
        <v>0</v>
      </c>
      <c r="E247" s="54">
        <v>0</v>
      </c>
      <c r="F247" s="55">
        <v>0</v>
      </c>
      <c r="G247" s="54">
        <v>0</v>
      </c>
      <c r="H247" s="55">
        <v>0</v>
      </c>
      <c r="I247" s="54">
        <v>0</v>
      </c>
      <c r="J247" s="55">
        <v>0</v>
      </c>
      <c r="K247" s="84">
        <v>0</v>
      </c>
      <c r="L247" s="85">
        <v>0</v>
      </c>
    </row>
    <row r="248" spans="1:12" ht="18.75" hidden="1" x14ac:dyDescent="0.2">
      <c r="A248" s="64"/>
      <c r="B248" s="67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</row>
    <row r="249" spans="1:12" ht="12.75" hidden="1" customHeight="1" x14ac:dyDescent="0.2">
      <c r="A249" s="121" t="s">
        <v>68</v>
      </c>
      <c r="B249" s="123" t="s">
        <v>35</v>
      </c>
      <c r="C249" s="126" t="s">
        <v>6</v>
      </c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1:12" ht="15.75" hidden="1" x14ac:dyDescent="0.2">
      <c r="A250" s="122"/>
      <c r="B250" s="124"/>
      <c r="C250" s="127"/>
      <c r="D250" s="127"/>
      <c r="E250" s="127"/>
      <c r="F250" s="127"/>
      <c r="G250" s="127"/>
      <c r="H250" s="127"/>
      <c r="I250" s="127"/>
      <c r="J250" s="127"/>
      <c r="K250" s="127"/>
      <c r="L250" s="128"/>
    </row>
    <row r="251" spans="1:12" ht="15.75" hidden="1" x14ac:dyDescent="0.2">
      <c r="A251" s="122"/>
      <c r="B251" s="124"/>
      <c r="C251" s="86" t="s">
        <v>1</v>
      </c>
      <c r="D251" s="87" t="s">
        <v>7</v>
      </c>
      <c r="E251" s="86" t="s">
        <v>1</v>
      </c>
      <c r="F251" s="87" t="s">
        <v>7</v>
      </c>
      <c r="G251" s="86" t="s">
        <v>1</v>
      </c>
      <c r="H251" s="87" t="s">
        <v>7</v>
      </c>
      <c r="I251" s="86" t="s">
        <v>1</v>
      </c>
      <c r="J251" s="87" t="s">
        <v>7</v>
      </c>
      <c r="K251" s="88" t="s">
        <v>1</v>
      </c>
      <c r="L251" s="89" t="s">
        <v>7</v>
      </c>
    </row>
    <row r="252" spans="1:12" ht="12.75" hidden="1" customHeight="1" x14ac:dyDescent="0.2">
      <c r="A252" s="122"/>
      <c r="B252" s="125"/>
      <c r="C252" s="129" t="s">
        <v>8</v>
      </c>
      <c r="D252" s="129"/>
      <c r="E252" s="129" t="s">
        <v>9</v>
      </c>
      <c r="F252" s="129"/>
      <c r="G252" s="130" t="s">
        <v>10</v>
      </c>
      <c r="H252" s="130"/>
      <c r="I252" s="130" t="s">
        <v>11</v>
      </c>
      <c r="J252" s="130"/>
      <c r="K252" s="131" t="s">
        <v>12</v>
      </c>
      <c r="L252" s="131"/>
    </row>
    <row r="253" spans="1:12" ht="45" hidden="1" x14ac:dyDescent="0.2">
      <c r="A253" s="122"/>
      <c r="B253" s="65" t="s">
        <v>36</v>
      </c>
      <c r="C253" s="54">
        <v>0</v>
      </c>
      <c r="D253" s="55">
        <v>0</v>
      </c>
      <c r="E253" s="54">
        <v>0</v>
      </c>
      <c r="F253" s="55">
        <v>0</v>
      </c>
      <c r="G253" s="54">
        <v>0</v>
      </c>
      <c r="H253" s="55">
        <v>0</v>
      </c>
      <c r="I253" s="54">
        <v>0</v>
      </c>
      <c r="J253" s="55">
        <v>0</v>
      </c>
      <c r="K253" s="84">
        <v>0</v>
      </c>
      <c r="L253" s="85">
        <v>0</v>
      </c>
    </row>
    <row r="254" spans="1:12" ht="45" hidden="1" x14ac:dyDescent="0.2">
      <c r="A254" s="122"/>
      <c r="B254" s="65" t="s">
        <v>37</v>
      </c>
      <c r="C254" s="54">
        <v>0</v>
      </c>
      <c r="D254" s="55">
        <v>0</v>
      </c>
      <c r="E254" s="54">
        <v>0</v>
      </c>
      <c r="F254" s="55">
        <v>0</v>
      </c>
      <c r="G254" s="54">
        <v>0</v>
      </c>
      <c r="H254" s="55">
        <v>0</v>
      </c>
      <c r="I254" s="54">
        <v>0</v>
      </c>
      <c r="J254" s="55">
        <v>0</v>
      </c>
      <c r="K254" s="84">
        <v>0</v>
      </c>
      <c r="L254" s="85">
        <v>0</v>
      </c>
    </row>
    <row r="255" spans="1:12" ht="45" hidden="1" x14ac:dyDescent="0.2">
      <c r="A255" s="122"/>
      <c r="B255" s="65" t="s">
        <v>38</v>
      </c>
      <c r="C255" s="54">
        <v>0</v>
      </c>
      <c r="D255" s="55">
        <v>0</v>
      </c>
      <c r="E255" s="54">
        <v>0</v>
      </c>
      <c r="F255" s="55">
        <v>0</v>
      </c>
      <c r="G255" s="54">
        <v>0</v>
      </c>
      <c r="H255" s="55">
        <v>0</v>
      </c>
      <c r="I255" s="54">
        <v>0</v>
      </c>
      <c r="J255" s="55">
        <v>0</v>
      </c>
      <c r="K255" s="84">
        <v>0</v>
      </c>
      <c r="L255" s="85">
        <v>0</v>
      </c>
    </row>
    <row r="256" spans="1:12" ht="45" hidden="1" x14ac:dyDescent="0.2">
      <c r="A256" s="122"/>
      <c r="B256" s="65" t="s">
        <v>39</v>
      </c>
      <c r="C256" s="54">
        <v>0</v>
      </c>
      <c r="D256" s="55">
        <v>0</v>
      </c>
      <c r="E256" s="54">
        <v>0</v>
      </c>
      <c r="F256" s="55">
        <v>0</v>
      </c>
      <c r="G256" s="54">
        <v>0</v>
      </c>
      <c r="H256" s="55">
        <v>0</v>
      </c>
      <c r="I256" s="54">
        <v>0</v>
      </c>
      <c r="J256" s="55">
        <v>0</v>
      </c>
      <c r="K256" s="84">
        <v>0</v>
      </c>
      <c r="L256" s="85">
        <v>0</v>
      </c>
    </row>
    <row r="257" spans="1:12" ht="45" hidden="1" x14ac:dyDescent="0.2">
      <c r="A257" s="122"/>
      <c r="B257" s="65" t="s">
        <v>40</v>
      </c>
      <c r="C257" s="54">
        <v>0</v>
      </c>
      <c r="D257" s="55">
        <v>0</v>
      </c>
      <c r="E257" s="54">
        <v>0</v>
      </c>
      <c r="F257" s="55">
        <v>0</v>
      </c>
      <c r="G257" s="54">
        <v>0</v>
      </c>
      <c r="H257" s="55">
        <v>0</v>
      </c>
      <c r="I257" s="54">
        <v>0</v>
      </c>
      <c r="J257" s="55">
        <v>0</v>
      </c>
      <c r="K257" s="84">
        <v>0</v>
      </c>
      <c r="L257" s="85">
        <v>0</v>
      </c>
    </row>
    <row r="258" spans="1:12" ht="15.75" hidden="1" x14ac:dyDescent="0.2">
      <c r="A258" s="122"/>
      <c r="B258" s="66" t="s">
        <v>41</v>
      </c>
      <c r="C258" s="54">
        <v>0</v>
      </c>
      <c r="D258" s="55">
        <v>0</v>
      </c>
      <c r="E258" s="54">
        <v>0</v>
      </c>
      <c r="F258" s="55">
        <v>0</v>
      </c>
      <c r="G258" s="54">
        <v>0</v>
      </c>
      <c r="H258" s="55">
        <v>0</v>
      </c>
      <c r="I258" s="54">
        <v>0</v>
      </c>
      <c r="J258" s="55">
        <v>0</v>
      </c>
      <c r="K258" s="84">
        <v>0</v>
      </c>
      <c r="L258" s="85">
        <v>0</v>
      </c>
    </row>
    <row r="259" spans="1:12" ht="18.75" hidden="1" x14ac:dyDescent="0.2">
      <c r="A259" s="64"/>
      <c r="B259" s="67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</row>
    <row r="260" spans="1:12" ht="12.75" hidden="1" customHeight="1" x14ac:dyDescent="0.2">
      <c r="A260" s="121" t="s">
        <v>69</v>
      </c>
      <c r="B260" s="123" t="s">
        <v>35</v>
      </c>
      <c r="C260" s="126" t="s">
        <v>6</v>
      </c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1:12" ht="15.75" hidden="1" x14ac:dyDescent="0.2">
      <c r="A261" s="122"/>
      <c r="B261" s="124"/>
      <c r="C261" s="127"/>
      <c r="D261" s="127"/>
      <c r="E261" s="127"/>
      <c r="F261" s="127"/>
      <c r="G261" s="127"/>
      <c r="H261" s="127"/>
      <c r="I261" s="127"/>
      <c r="J261" s="127"/>
      <c r="K261" s="127"/>
      <c r="L261" s="128"/>
    </row>
    <row r="262" spans="1:12" ht="15.75" hidden="1" x14ac:dyDescent="0.2">
      <c r="A262" s="122"/>
      <c r="B262" s="124"/>
      <c r="C262" s="86" t="s">
        <v>1</v>
      </c>
      <c r="D262" s="87" t="s">
        <v>7</v>
      </c>
      <c r="E262" s="86" t="s">
        <v>1</v>
      </c>
      <c r="F262" s="87" t="s">
        <v>7</v>
      </c>
      <c r="G262" s="86" t="s">
        <v>1</v>
      </c>
      <c r="H262" s="87" t="s">
        <v>7</v>
      </c>
      <c r="I262" s="86" t="s">
        <v>1</v>
      </c>
      <c r="J262" s="87" t="s">
        <v>7</v>
      </c>
      <c r="K262" s="88" t="s">
        <v>1</v>
      </c>
      <c r="L262" s="89" t="s">
        <v>7</v>
      </c>
    </row>
    <row r="263" spans="1:12" ht="12.75" hidden="1" customHeight="1" x14ac:dyDescent="0.2">
      <c r="A263" s="122"/>
      <c r="B263" s="125"/>
      <c r="C263" s="129" t="s">
        <v>8</v>
      </c>
      <c r="D263" s="129"/>
      <c r="E263" s="129" t="s">
        <v>9</v>
      </c>
      <c r="F263" s="129"/>
      <c r="G263" s="130" t="s">
        <v>10</v>
      </c>
      <c r="H263" s="130"/>
      <c r="I263" s="130" t="s">
        <v>11</v>
      </c>
      <c r="J263" s="130"/>
      <c r="K263" s="131" t="s">
        <v>12</v>
      </c>
      <c r="L263" s="131"/>
    </row>
    <row r="264" spans="1:12" ht="45" hidden="1" x14ac:dyDescent="0.2">
      <c r="A264" s="122"/>
      <c r="B264" s="65" t="s">
        <v>36</v>
      </c>
      <c r="C264" s="54">
        <v>0</v>
      </c>
      <c r="D264" s="55">
        <v>0</v>
      </c>
      <c r="E264" s="54">
        <v>0</v>
      </c>
      <c r="F264" s="55">
        <v>0</v>
      </c>
      <c r="G264" s="54">
        <v>0</v>
      </c>
      <c r="H264" s="55">
        <v>0</v>
      </c>
      <c r="I264" s="54">
        <v>0</v>
      </c>
      <c r="J264" s="55">
        <v>0</v>
      </c>
      <c r="K264" s="84">
        <v>0</v>
      </c>
      <c r="L264" s="85">
        <v>0</v>
      </c>
    </row>
    <row r="265" spans="1:12" ht="45" hidden="1" x14ac:dyDescent="0.2">
      <c r="A265" s="122"/>
      <c r="B265" s="65" t="s">
        <v>37</v>
      </c>
      <c r="C265" s="54">
        <v>0</v>
      </c>
      <c r="D265" s="55">
        <v>0</v>
      </c>
      <c r="E265" s="54">
        <v>0</v>
      </c>
      <c r="F265" s="55">
        <v>0</v>
      </c>
      <c r="G265" s="54">
        <v>0</v>
      </c>
      <c r="H265" s="55">
        <v>0</v>
      </c>
      <c r="I265" s="54">
        <v>0</v>
      </c>
      <c r="J265" s="55">
        <v>0</v>
      </c>
      <c r="K265" s="84">
        <v>0</v>
      </c>
      <c r="L265" s="85">
        <v>0</v>
      </c>
    </row>
    <row r="266" spans="1:12" ht="45" hidden="1" x14ac:dyDescent="0.2">
      <c r="A266" s="122"/>
      <c r="B266" s="65" t="s">
        <v>38</v>
      </c>
      <c r="C266" s="54">
        <v>0</v>
      </c>
      <c r="D266" s="55">
        <v>0</v>
      </c>
      <c r="E266" s="54">
        <v>0</v>
      </c>
      <c r="F266" s="55">
        <v>0</v>
      </c>
      <c r="G266" s="54">
        <v>0</v>
      </c>
      <c r="H266" s="55">
        <v>0</v>
      </c>
      <c r="I266" s="54">
        <v>0</v>
      </c>
      <c r="J266" s="55">
        <v>0</v>
      </c>
      <c r="K266" s="84">
        <v>0</v>
      </c>
      <c r="L266" s="85">
        <v>0</v>
      </c>
    </row>
    <row r="267" spans="1:12" ht="45" hidden="1" x14ac:dyDescent="0.2">
      <c r="A267" s="122"/>
      <c r="B267" s="65" t="s">
        <v>39</v>
      </c>
      <c r="C267" s="54">
        <v>0</v>
      </c>
      <c r="D267" s="55">
        <v>0</v>
      </c>
      <c r="E267" s="54">
        <v>0</v>
      </c>
      <c r="F267" s="55">
        <v>0</v>
      </c>
      <c r="G267" s="54">
        <v>0</v>
      </c>
      <c r="H267" s="55">
        <v>0</v>
      </c>
      <c r="I267" s="54">
        <v>0</v>
      </c>
      <c r="J267" s="55">
        <v>0</v>
      </c>
      <c r="K267" s="84">
        <v>0</v>
      </c>
      <c r="L267" s="85">
        <v>0</v>
      </c>
    </row>
    <row r="268" spans="1:12" ht="45" hidden="1" x14ac:dyDescent="0.2">
      <c r="A268" s="122"/>
      <c r="B268" s="65" t="s">
        <v>40</v>
      </c>
      <c r="C268" s="54">
        <v>0</v>
      </c>
      <c r="D268" s="55">
        <v>0</v>
      </c>
      <c r="E268" s="54">
        <v>0</v>
      </c>
      <c r="F268" s="55">
        <v>0</v>
      </c>
      <c r="G268" s="54">
        <v>0</v>
      </c>
      <c r="H268" s="55">
        <v>0</v>
      </c>
      <c r="I268" s="54">
        <v>0</v>
      </c>
      <c r="J268" s="55">
        <v>0</v>
      </c>
      <c r="K268" s="84">
        <v>0</v>
      </c>
      <c r="L268" s="85">
        <v>0</v>
      </c>
    </row>
    <row r="269" spans="1:12" ht="15.75" hidden="1" x14ac:dyDescent="0.2">
      <c r="A269" s="122"/>
      <c r="B269" s="66" t="s">
        <v>41</v>
      </c>
      <c r="C269" s="54">
        <v>0</v>
      </c>
      <c r="D269" s="55">
        <v>0</v>
      </c>
      <c r="E269" s="54">
        <v>0</v>
      </c>
      <c r="F269" s="55">
        <v>0</v>
      </c>
      <c r="G269" s="54">
        <v>0</v>
      </c>
      <c r="H269" s="55">
        <v>0</v>
      </c>
      <c r="I269" s="54">
        <v>0</v>
      </c>
      <c r="J269" s="55">
        <v>0</v>
      </c>
      <c r="K269" s="84">
        <v>0</v>
      </c>
      <c r="L269" s="85">
        <v>0</v>
      </c>
    </row>
    <row r="270" spans="1:12" ht="18.75" hidden="1" x14ac:dyDescent="0.2">
      <c r="A270" s="64"/>
      <c r="B270" s="67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</row>
    <row r="271" spans="1:12" ht="12.75" hidden="1" customHeight="1" x14ac:dyDescent="0.2">
      <c r="A271" s="121" t="s">
        <v>70</v>
      </c>
      <c r="B271" s="123" t="s">
        <v>35</v>
      </c>
      <c r="C271" s="126" t="s">
        <v>6</v>
      </c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1:12" ht="15.75" hidden="1" x14ac:dyDescent="0.2">
      <c r="A272" s="122"/>
      <c r="B272" s="124"/>
      <c r="C272" s="127"/>
      <c r="D272" s="127"/>
      <c r="E272" s="127"/>
      <c r="F272" s="127"/>
      <c r="G272" s="127"/>
      <c r="H272" s="127"/>
      <c r="I272" s="127"/>
      <c r="J272" s="127"/>
      <c r="K272" s="127"/>
      <c r="L272" s="128"/>
    </row>
    <row r="273" spans="1:12" ht="15.75" hidden="1" x14ac:dyDescent="0.2">
      <c r="A273" s="122"/>
      <c r="B273" s="124"/>
      <c r="C273" s="86" t="s">
        <v>1</v>
      </c>
      <c r="D273" s="87" t="s">
        <v>7</v>
      </c>
      <c r="E273" s="86" t="s">
        <v>1</v>
      </c>
      <c r="F273" s="87" t="s">
        <v>7</v>
      </c>
      <c r="G273" s="86" t="s">
        <v>1</v>
      </c>
      <c r="H273" s="87" t="s">
        <v>7</v>
      </c>
      <c r="I273" s="86" t="s">
        <v>1</v>
      </c>
      <c r="J273" s="87" t="s">
        <v>7</v>
      </c>
      <c r="K273" s="88" t="s">
        <v>1</v>
      </c>
      <c r="L273" s="89" t="s">
        <v>7</v>
      </c>
    </row>
    <row r="274" spans="1:12" ht="12.75" hidden="1" customHeight="1" x14ac:dyDescent="0.2">
      <c r="A274" s="122"/>
      <c r="B274" s="125"/>
      <c r="C274" s="129" t="s">
        <v>8</v>
      </c>
      <c r="D274" s="129"/>
      <c r="E274" s="129" t="s">
        <v>9</v>
      </c>
      <c r="F274" s="129"/>
      <c r="G274" s="130" t="s">
        <v>10</v>
      </c>
      <c r="H274" s="130"/>
      <c r="I274" s="130" t="s">
        <v>11</v>
      </c>
      <c r="J274" s="130"/>
      <c r="K274" s="131" t="s">
        <v>12</v>
      </c>
      <c r="L274" s="131"/>
    </row>
    <row r="275" spans="1:12" ht="45" hidden="1" x14ac:dyDescent="0.2">
      <c r="A275" s="122"/>
      <c r="B275" s="65" t="s">
        <v>36</v>
      </c>
      <c r="C275" s="54">
        <v>0</v>
      </c>
      <c r="D275" s="55">
        <v>0</v>
      </c>
      <c r="E275" s="54">
        <v>0</v>
      </c>
      <c r="F275" s="55">
        <v>0</v>
      </c>
      <c r="G275" s="54">
        <v>0</v>
      </c>
      <c r="H275" s="55">
        <v>0</v>
      </c>
      <c r="I275" s="54">
        <v>0</v>
      </c>
      <c r="J275" s="55">
        <v>0</v>
      </c>
      <c r="K275" s="84">
        <v>0</v>
      </c>
      <c r="L275" s="85">
        <v>0</v>
      </c>
    </row>
    <row r="276" spans="1:12" ht="45" hidden="1" x14ac:dyDescent="0.2">
      <c r="A276" s="122"/>
      <c r="B276" s="65" t="s">
        <v>37</v>
      </c>
      <c r="C276" s="54">
        <v>0</v>
      </c>
      <c r="D276" s="55">
        <v>0</v>
      </c>
      <c r="E276" s="54">
        <v>0</v>
      </c>
      <c r="F276" s="55">
        <v>0</v>
      </c>
      <c r="G276" s="54">
        <v>0</v>
      </c>
      <c r="H276" s="55">
        <v>0</v>
      </c>
      <c r="I276" s="54">
        <v>0</v>
      </c>
      <c r="J276" s="55">
        <v>0</v>
      </c>
      <c r="K276" s="84">
        <v>0</v>
      </c>
      <c r="L276" s="85">
        <v>0</v>
      </c>
    </row>
    <row r="277" spans="1:12" ht="45" hidden="1" x14ac:dyDescent="0.2">
      <c r="A277" s="122"/>
      <c r="B277" s="65" t="s">
        <v>38</v>
      </c>
      <c r="C277" s="54">
        <v>0</v>
      </c>
      <c r="D277" s="55">
        <v>0</v>
      </c>
      <c r="E277" s="54">
        <v>0</v>
      </c>
      <c r="F277" s="55">
        <v>0</v>
      </c>
      <c r="G277" s="54">
        <v>0</v>
      </c>
      <c r="H277" s="55">
        <v>0</v>
      </c>
      <c r="I277" s="54">
        <v>0</v>
      </c>
      <c r="J277" s="55">
        <v>0</v>
      </c>
      <c r="K277" s="84">
        <v>0</v>
      </c>
      <c r="L277" s="85">
        <v>0</v>
      </c>
    </row>
    <row r="278" spans="1:12" ht="45" hidden="1" x14ac:dyDescent="0.2">
      <c r="A278" s="122"/>
      <c r="B278" s="65" t="s">
        <v>39</v>
      </c>
      <c r="C278" s="54">
        <v>0</v>
      </c>
      <c r="D278" s="55">
        <v>0</v>
      </c>
      <c r="E278" s="54">
        <v>0</v>
      </c>
      <c r="F278" s="55">
        <v>0</v>
      </c>
      <c r="G278" s="54">
        <v>0</v>
      </c>
      <c r="H278" s="55">
        <v>0</v>
      </c>
      <c r="I278" s="54">
        <v>0</v>
      </c>
      <c r="J278" s="55">
        <v>0</v>
      </c>
      <c r="K278" s="84">
        <v>0</v>
      </c>
      <c r="L278" s="85">
        <v>0</v>
      </c>
    </row>
    <row r="279" spans="1:12" ht="45" hidden="1" x14ac:dyDescent="0.2">
      <c r="A279" s="122"/>
      <c r="B279" s="65" t="s">
        <v>40</v>
      </c>
      <c r="C279" s="54">
        <v>0</v>
      </c>
      <c r="D279" s="55">
        <v>0</v>
      </c>
      <c r="E279" s="54">
        <v>0</v>
      </c>
      <c r="F279" s="55">
        <v>0</v>
      </c>
      <c r="G279" s="54">
        <v>0</v>
      </c>
      <c r="H279" s="55">
        <v>0</v>
      </c>
      <c r="I279" s="54">
        <v>0</v>
      </c>
      <c r="J279" s="55">
        <v>0</v>
      </c>
      <c r="K279" s="84">
        <v>0</v>
      </c>
      <c r="L279" s="85">
        <v>0</v>
      </c>
    </row>
    <row r="280" spans="1:12" ht="15.75" hidden="1" x14ac:dyDescent="0.2">
      <c r="A280" s="122"/>
      <c r="B280" s="66" t="s">
        <v>41</v>
      </c>
      <c r="C280" s="54">
        <v>0</v>
      </c>
      <c r="D280" s="55">
        <v>0</v>
      </c>
      <c r="E280" s="54">
        <v>0</v>
      </c>
      <c r="F280" s="55">
        <v>0</v>
      </c>
      <c r="G280" s="54">
        <v>0</v>
      </c>
      <c r="H280" s="55">
        <v>0</v>
      </c>
      <c r="I280" s="54">
        <v>0</v>
      </c>
      <c r="J280" s="55">
        <v>0</v>
      </c>
      <c r="K280" s="84">
        <v>0</v>
      </c>
      <c r="L280" s="85">
        <v>0</v>
      </c>
    </row>
    <row r="281" spans="1:12" ht="18.75" hidden="1" x14ac:dyDescent="0.2">
      <c r="A281" s="64"/>
      <c r="B281" s="67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</row>
    <row r="282" spans="1:12" ht="12.75" hidden="1" customHeight="1" x14ac:dyDescent="0.2">
      <c r="A282" s="121" t="s">
        <v>71</v>
      </c>
      <c r="B282" s="123" t="s">
        <v>35</v>
      </c>
      <c r="C282" s="126" t="s">
        <v>6</v>
      </c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1:12" ht="15.75" hidden="1" x14ac:dyDescent="0.2">
      <c r="A283" s="122"/>
      <c r="B283" s="124"/>
      <c r="C283" s="127"/>
      <c r="D283" s="127"/>
      <c r="E283" s="127"/>
      <c r="F283" s="127"/>
      <c r="G283" s="127"/>
      <c r="H283" s="127"/>
      <c r="I283" s="127"/>
      <c r="J283" s="127"/>
      <c r="K283" s="127"/>
      <c r="L283" s="128"/>
    </row>
    <row r="284" spans="1:12" ht="15.75" hidden="1" x14ac:dyDescent="0.2">
      <c r="A284" s="122"/>
      <c r="B284" s="124"/>
      <c r="C284" s="86" t="s">
        <v>1</v>
      </c>
      <c r="D284" s="87" t="s">
        <v>7</v>
      </c>
      <c r="E284" s="86" t="s">
        <v>1</v>
      </c>
      <c r="F284" s="87" t="s">
        <v>7</v>
      </c>
      <c r="G284" s="86" t="s">
        <v>1</v>
      </c>
      <c r="H284" s="87" t="s">
        <v>7</v>
      </c>
      <c r="I284" s="86" t="s">
        <v>1</v>
      </c>
      <c r="J284" s="87" t="s">
        <v>7</v>
      </c>
      <c r="K284" s="88" t="s">
        <v>1</v>
      </c>
      <c r="L284" s="89" t="s">
        <v>7</v>
      </c>
    </row>
    <row r="285" spans="1:12" ht="12.75" hidden="1" customHeight="1" x14ac:dyDescent="0.2">
      <c r="A285" s="122"/>
      <c r="B285" s="125"/>
      <c r="C285" s="129" t="s">
        <v>8</v>
      </c>
      <c r="D285" s="129"/>
      <c r="E285" s="129" t="s">
        <v>9</v>
      </c>
      <c r="F285" s="129"/>
      <c r="G285" s="130" t="s">
        <v>10</v>
      </c>
      <c r="H285" s="130"/>
      <c r="I285" s="130" t="s">
        <v>11</v>
      </c>
      <c r="J285" s="130"/>
      <c r="K285" s="131" t="s">
        <v>12</v>
      </c>
      <c r="L285" s="131"/>
    </row>
    <row r="286" spans="1:12" ht="45" hidden="1" x14ac:dyDescent="0.2">
      <c r="A286" s="122"/>
      <c r="B286" s="65" t="s">
        <v>36</v>
      </c>
      <c r="C286" s="54">
        <v>0</v>
      </c>
      <c r="D286" s="55">
        <v>0</v>
      </c>
      <c r="E286" s="54">
        <v>0</v>
      </c>
      <c r="F286" s="55">
        <v>0</v>
      </c>
      <c r="G286" s="54">
        <v>0</v>
      </c>
      <c r="H286" s="55">
        <v>0</v>
      </c>
      <c r="I286" s="54">
        <v>0</v>
      </c>
      <c r="J286" s="55">
        <v>0</v>
      </c>
      <c r="K286" s="84">
        <v>0</v>
      </c>
      <c r="L286" s="85">
        <v>0</v>
      </c>
    </row>
    <row r="287" spans="1:12" ht="45" hidden="1" x14ac:dyDescent="0.2">
      <c r="A287" s="122"/>
      <c r="B287" s="65" t="s">
        <v>37</v>
      </c>
      <c r="C287" s="54">
        <v>0</v>
      </c>
      <c r="D287" s="55">
        <v>0</v>
      </c>
      <c r="E287" s="54">
        <v>0</v>
      </c>
      <c r="F287" s="55">
        <v>0</v>
      </c>
      <c r="G287" s="54">
        <v>0</v>
      </c>
      <c r="H287" s="55">
        <v>0</v>
      </c>
      <c r="I287" s="54">
        <v>0</v>
      </c>
      <c r="J287" s="55">
        <v>0</v>
      </c>
      <c r="K287" s="84">
        <v>0</v>
      </c>
      <c r="L287" s="85">
        <v>0</v>
      </c>
    </row>
    <row r="288" spans="1:12" ht="45" hidden="1" x14ac:dyDescent="0.2">
      <c r="A288" s="122"/>
      <c r="B288" s="65" t="s">
        <v>38</v>
      </c>
      <c r="C288" s="54">
        <v>0</v>
      </c>
      <c r="D288" s="55">
        <v>0</v>
      </c>
      <c r="E288" s="54">
        <v>0</v>
      </c>
      <c r="F288" s="55">
        <v>0</v>
      </c>
      <c r="G288" s="54">
        <v>0</v>
      </c>
      <c r="H288" s="55">
        <v>0</v>
      </c>
      <c r="I288" s="54">
        <v>0</v>
      </c>
      <c r="J288" s="55">
        <v>0</v>
      </c>
      <c r="K288" s="84">
        <v>0</v>
      </c>
      <c r="L288" s="85">
        <v>0</v>
      </c>
    </row>
    <row r="289" spans="1:12" ht="45" hidden="1" x14ac:dyDescent="0.2">
      <c r="A289" s="122"/>
      <c r="B289" s="65" t="s">
        <v>39</v>
      </c>
      <c r="C289" s="54">
        <v>0</v>
      </c>
      <c r="D289" s="55">
        <v>0</v>
      </c>
      <c r="E289" s="54">
        <v>0</v>
      </c>
      <c r="F289" s="55">
        <v>0</v>
      </c>
      <c r="G289" s="54">
        <v>0</v>
      </c>
      <c r="H289" s="55">
        <v>0</v>
      </c>
      <c r="I289" s="54">
        <v>0</v>
      </c>
      <c r="J289" s="55">
        <v>0</v>
      </c>
      <c r="K289" s="84">
        <v>0</v>
      </c>
      <c r="L289" s="85">
        <v>0</v>
      </c>
    </row>
    <row r="290" spans="1:12" ht="45" hidden="1" x14ac:dyDescent="0.2">
      <c r="A290" s="122"/>
      <c r="B290" s="65" t="s">
        <v>40</v>
      </c>
      <c r="C290" s="54">
        <v>0</v>
      </c>
      <c r="D290" s="55">
        <v>0</v>
      </c>
      <c r="E290" s="54">
        <v>0</v>
      </c>
      <c r="F290" s="55">
        <v>0</v>
      </c>
      <c r="G290" s="54">
        <v>0</v>
      </c>
      <c r="H290" s="55">
        <v>0</v>
      </c>
      <c r="I290" s="54">
        <v>0</v>
      </c>
      <c r="J290" s="55">
        <v>0</v>
      </c>
      <c r="K290" s="84">
        <v>0</v>
      </c>
      <c r="L290" s="85">
        <v>0</v>
      </c>
    </row>
    <row r="291" spans="1:12" ht="15.75" hidden="1" x14ac:dyDescent="0.2">
      <c r="A291" s="122"/>
      <c r="B291" s="66" t="s">
        <v>41</v>
      </c>
      <c r="C291" s="54">
        <v>0</v>
      </c>
      <c r="D291" s="55">
        <v>0</v>
      </c>
      <c r="E291" s="54">
        <v>0</v>
      </c>
      <c r="F291" s="55">
        <v>0</v>
      </c>
      <c r="G291" s="54">
        <v>0</v>
      </c>
      <c r="H291" s="55">
        <v>0</v>
      </c>
      <c r="I291" s="54">
        <v>0</v>
      </c>
      <c r="J291" s="55">
        <v>0</v>
      </c>
      <c r="K291" s="84">
        <v>0</v>
      </c>
      <c r="L291" s="85">
        <v>0</v>
      </c>
    </row>
    <row r="292" spans="1:12" ht="18.75" hidden="1" x14ac:dyDescent="0.2">
      <c r="A292" s="64"/>
      <c r="B292" s="67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</row>
    <row r="293" spans="1:12" ht="12.75" hidden="1" customHeight="1" x14ac:dyDescent="0.2">
      <c r="A293" s="121" t="s">
        <v>72</v>
      </c>
      <c r="B293" s="123" t="s">
        <v>35</v>
      </c>
      <c r="C293" s="126" t="s">
        <v>6</v>
      </c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1:12" ht="15.75" hidden="1" x14ac:dyDescent="0.2">
      <c r="A294" s="122"/>
      <c r="B294" s="124"/>
      <c r="C294" s="127"/>
      <c r="D294" s="127"/>
      <c r="E294" s="127"/>
      <c r="F294" s="127"/>
      <c r="G294" s="127"/>
      <c r="H294" s="127"/>
      <c r="I294" s="127"/>
      <c r="J294" s="127"/>
      <c r="K294" s="127"/>
      <c r="L294" s="128"/>
    </row>
    <row r="295" spans="1:12" ht="15.75" hidden="1" x14ac:dyDescent="0.2">
      <c r="A295" s="122"/>
      <c r="B295" s="124"/>
      <c r="C295" s="86" t="s">
        <v>1</v>
      </c>
      <c r="D295" s="87" t="s">
        <v>7</v>
      </c>
      <c r="E295" s="86" t="s">
        <v>1</v>
      </c>
      <c r="F295" s="87" t="s">
        <v>7</v>
      </c>
      <c r="G295" s="86" t="s">
        <v>1</v>
      </c>
      <c r="H295" s="87" t="s">
        <v>7</v>
      </c>
      <c r="I295" s="86" t="s">
        <v>1</v>
      </c>
      <c r="J295" s="87" t="s">
        <v>7</v>
      </c>
      <c r="K295" s="88" t="s">
        <v>1</v>
      </c>
      <c r="L295" s="89" t="s">
        <v>7</v>
      </c>
    </row>
    <row r="296" spans="1:12" ht="12.75" hidden="1" customHeight="1" x14ac:dyDescent="0.2">
      <c r="A296" s="122"/>
      <c r="B296" s="125"/>
      <c r="C296" s="129" t="s">
        <v>8</v>
      </c>
      <c r="D296" s="129"/>
      <c r="E296" s="129" t="s">
        <v>9</v>
      </c>
      <c r="F296" s="129"/>
      <c r="G296" s="130" t="s">
        <v>10</v>
      </c>
      <c r="H296" s="130"/>
      <c r="I296" s="130" t="s">
        <v>11</v>
      </c>
      <c r="J296" s="130"/>
      <c r="K296" s="131" t="s">
        <v>12</v>
      </c>
      <c r="L296" s="131"/>
    </row>
    <row r="297" spans="1:12" ht="45" hidden="1" x14ac:dyDescent="0.2">
      <c r="A297" s="122"/>
      <c r="B297" s="65" t="s">
        <v>36</v>
      </c>
      <c r="C297" s="54">
        <v>0</v>
      </c>
      <c r="D297" s="55">
        <v>0</v>
      </c>
      <c r="E297" s="54">
        <v>0</v>
      </c>
      <c r="F297" s="55">
        <v>0</v>
      </c>
      <c r="G297" s="54">
        <v>0</v>
      </c>
      <c r="H297" s="55">
        <v>0</v>
      </c>
      <c r="I297" s="54">
        <v>0</v>
      </c>
      <c r="J297" s="55">
        <v>0</v>
      </c>
      <c r="K297" s="84">
        <v>0</v>
      </c>
      <c r="L297" s="85">
        <v>0</v>
      </c>
    </row>
    <row r="298" spans="1:12" ht="45" hidden="1" x14ac:dyDescent="0.2">
      <c r="A298" s="122"/>
      <c r="B298" s="65" t="s">
        <v>37</v>
      </c>
      <c r="C298" s="54">
        <v>0</v>
      </c>
      <c r="D298" s="55">
        <v>0</v>
      </c>
      <c r="E298" s="54">
        <v>0</v>
      </c>
      <c r="F298" s="55">
        <v>0</v>
      </c>
      <c r="G298" s="54">
        <v>0</v>
      </c>
      <c r="H298" s="55">
        <v>0</v>
      </c>
      <c r="I298" s="54">
        <v>0</v>
      </c>
      <c r="J298" s="55">
        <v>0</v>
      </c>
      <c r="K298" s="84">
        <v>0</v>
      </c>
      <c r="L298" s="85">
        <v>0</v>
      </c>
    </row>
    <row r="299" spans="1:12" ht="45" hidden="1" x14ac:dyDescent="0.2">
      <c r="A299" s="122"/>
      <c r="B299" s="65" t="s">
        <v>38</v>
      </c>
      <c r="C299" s="54">
        <v>0</v>
      </c>
      <c r="D299" s="55">
        <v>0</v>
      </c>
      <c r="E299" s="54">
        <v>0</v>
      </c>
      <c r="F299" s="55">
        <v>0</v>
      </c>
      <c r="G299" s="54">
        <v>0</v>
      </c>
      <c r="H299" s="55">
        <v>0</v>
      </c>
      <c r="I299" s="54">
        <v>0</v>
      </c>
      <c r="J299" s="55">
        <v>0</v>
      </c>
      <c r="K299" s="84">
        <v>0</v>
      </c>
      <c r="L299" s="85">
        <v>0</v>
      </c>
    </row>
    <row r="300" spans="1:12" ht="45" hidden="1" x14ac:dyDescent="0.2">
      <c r="A300" s="122"/>
      <c r="B300" s="65" t="s">
        <v>39</v>
      </c>
      <c r="C300" s="54">
        <v>0</v>
      </c>
      <c r="D300" s="55">
        <v>0</v>
      </c>
      <c r="E300" s="54">
        <v>0</v>
      </c>
      <c r="F300" s="55">
        <v>0</v>
      </c>
      <c r="G300" s="54">
        <v>0</v>
      </c>
      <c r="H300" s="55">
        <v>0</v>
      </c>
      <c r="I300" s="54">
        <v>0</v>
      </c>
      <c r="J300" s="55">
        <v>0</v>
      </c>
      <c r="K300" s="84">
        <v>0</v>
      </c>
      <c r="L300" s="85">
        <v>0</v>
      </c>
    </row>
    <row r="301" spans="1:12" ht="45" hidden="1" x14ac:dyDescent="0.2">
      <c r="A301" s="122"/>
      <c r="B301" s="65" t="s">
        <v>40</v>
      </c>
      <c r="C301" s="54">
        <v>0</v>
      </c>
      <c r="D301" s="55">
        <v>0</v>
      </c>
      <c r="E301" s="54">
        <v>0</v>
      </c>
      <c r="F301" s="55">
        <v>0</v>
      </c>
      <c r="G301" s="54">
        <v>0</v>
      </c>
      <c r="H301" s="55">
        <v>0</v>
      </c>
      <c r="I301" s="54">
        <v>0</v>
      </c>
      <c r="J301" s="55">
        <v>0</v>
      </c>
      <c r="K301" s="84">
        <v>0</v>
      </c>
      <c r="L301" s="85">
        <v>0</v>
      </c>
    </row>
    <row r="302" spans="1:12" ht="15.75" hidden="1" x14ac:dyDescent="0.2">
      <c r="A302" s="122"/>
      <c r="B302" s="66" t="s">
        <v>41</v>
      </c>
      <c r="C302" s="54">
        <v>0</v>
      </c>
      <c r="D302" s="55">
        <v>0</v>
      </c>
      <c r="E302" s="54">
        <v>0</v>
      </c>
      <c r="F302" s="55">
        <v>0</v>
      </c>
      <c r="G302" s="54">
        <v>0</v>
      </c>
      <c r="H302" s="55">
        <v>0</v>
      </c>
      <c r="I302" s="54">
        <v>0</v>
      </c>
      <c r="J302" s="55">
        <v>0</v>
      </c>
      <c r="K302" s="84">
        <v>0</v>
      </c>
      <c r="L302" s="85">
        <v>0</v>
      </c>
    </row>
    <row r="303" spans="1:12" ht="18.75" hidden="1" x14ac:dyDescent="0.2">
      <c r="A303" s="64"/>
      <c r="B303" s="67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</row>
    <row r="304" spans="1:12" ht="12.75" hidden="1" customHeight="1" x14ac:dyDescent="0.2">
      <c r="A304" s="121" t="s">
        <v>73</v>
      </c>
      <c r="B304" s="123" t="s">
        <v>35</v>
      </c>
      <c r="C304" s="126" t="s">
        <v>6</v>
      </c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1:12" ht="15.75" hidden="1" x14ac:dyDescent="0.2">
      <c r="A305" s="122"/>
      <c r="B305" s="124"/>
      <c r="C305" s="127"/>
      <c r="D305" s="127"/>
      <c r="E305" s="127"/>
      <c r="F305" s="127"/>
      <c r="G305" s="127"/>
      <c r="H305" s="127"/>
      <c r="I305" s="127"/>
      <c r="J305" s="127"/>
      <c r="K305" s="127"/>
      <c r="L305" s="128"/>
    </row>
    <row r="306" spans="1:12" ht="15.75" hidden="1" x14ac:dyDescent="0.2">
      <c r="A306" s="122"/>
      <c r="B306" s="124"/>
      <c r="C306" s="86" t="s">
        <v>1</v>
      </c>
      <c r="D306" s="87" t="s">
        <v>7</v>
      </c>
      <c r="E306" s="86" t="s">
        <v>1</v>
      </c>
      <c r="F306" s="87" t="s">
        <v>7</v>
      </c>
      <c r="G306" s="86" t="s">
        <v>1</v>
      </c>
      <c r="H306" s="87" t="s">
        <v>7</v>
      </c>
      <c r="I306" s="86" t="s">
        <v>1</v>
      </c>
      <c r="J306" s="87" t="s">
        <v>7</v>
      </c>
      <c r="K306" s="88" t="s">
        <v>1</v>
      </c>
      <c r="L306" s="89" t="s">
        <v>7</v>
      </c>
    </row>
    <row r="307" spans="1:12" ht="12.75" hidden="1" customHeight="1" x14ac:dyDescent="0.2">
      <c r="A307" s="122"/>
      <c r="B307" s="125"/>
      <c r="C307" s="129" t="s">
        <v>8</v>
      </c>
      <c r="D307" s="129"/>
      <c r="E307" s="129" t="s">
        <v>9</v>
      </c>
      <c r="F307" s="129"/>
      <c r="G307" s="130" t="s">
        <v>10</v>
      </c>
      <c r="H307" s="130"/>
      <c r="I307" s="130" t="s">
        <v>11</v>
      </c>
      <c r="J307" s="130"/>
      <c r="K307" s="131" t="s">
        <v>12</v>
      </c>
      <c r="L307" s="131"/>
    </row>
    <row r="308" spans="1:12" ht="45" hidden="1" x14ac:dyDescent="0.2">
      <c r="A308" s="122"/>
      <c r="B308" s="65" t="s">
        <v>36</v>
      </c>
      <c r="C308" s="54">
        <v>0</v>
      </c>
      <c r="D308" s="55">
        <v>0</v>
      </c>
      <c r="E308" s="54">
        <v>0</v>
      </c>
      <c r="F308" s="55">
        <v>0</v>
      </c>
      <c r="G308" s="54">
        <v>0</v>
      </c>
      <c r="H308" s="55">
        <v>0</v>
      </c>
      <c r="I308" s="54">
        <v>0</v>
      </c>
      <c r="J308" s="55">
        <v>0</v>
      </c>
      <c r="K308" s="84">
        <v>0</v>
      </c>
      <c r="L308" s="85">
        <v>0</v>
      </c>
    </row>
    <row r="309" spans="1:12" ht="45" hidden="1" x14ac:dyDescent="0.2">
      <c r="A309" s="122"/>
      <c r="B309" s="65" t="s">
        <v>37</v>
      </c>
      <c r="C309" s="54">
        <v>0</v>
      </c>
      <c r="D309" s="55">
        <v>0</v>
      </c>
      <c r="E309" s="54">
        <v>0</v>
      </c>
      <c r="F309" s="55">
        <v>0</v>
      </c>
      <c r="G309" s="54">
        <v>0</v>
      </c>
      <c r="H309" s="55">
        <v>0</v>
      </c>
      <c r="I309" s="54">
        <v>0</v>
      </c>
      <c r="J309" s="55">
        <v>0</v>
      </c>
      <c r="K309" s="84">
        <v>0</v>
      </c>
      <c r="L309" s="85">
        <v>0</v>
      </c>
    </row>
    <row r="310" spans="1:12" ht="45" hidden="1" x14ac:dyDescent="0.2">
      <c r="A310" s="122"/>
      <c r="B310" s="65" t="s">
        <v>38</v>
      </c>
      <c r="C310" s="54">
        <v>0</v>
      </c>
      <c r="D310" s="55">
        <v>0</v>
      </c>
      <c r="E310" s="54">
        <v>0</v>
      </c>
      <c r="F310" s="55">
        <v>0</v>
      </c>
      <c r="G310" s="54">
        <v>0</v>
      </c>
      <c r="H310" s="55">
        <v>0</v>
      </c>
      <c r="I310" s="54">
        <v>0</v>
      </c>
      <c r="J310" s="55">
        <v>0</v>
      </c>
      <c r="K310" s="84">
        <v>0</v>
      </c>
      <c r="L310" s="85">
        <v>0</v>
      </c>
    </row>
    <row r="311" spans="1:12" ht="45" hidden="1" x14ac:dyDescent="0.2">
      <c r="A311" s="122"/>
      <c r="B311" s="65" t="s">
        <v>39</v>
      </c>
      <c r="C311" s="54">
        <v>0</v>
      </c>
      <c r="D311" s="55">
        <v>0</v>
      </c>
      <c r="E311" s="54">
        <v>0</v>
      </c>
      <c r="F311" s="55">
        <v>0</v>
      </c>
      <c r="G311" s="54">
        <v>0</v>
      </c>
      <c r="H311" s="55">
        <v>0</v>
      </c>
      <c r="I311" s="54">
        <v>0</v>
      </c>
      <c r="J311" s="55">
        <v>0</v>
      </c>
      <c r="K311" s="84">
        <v>0</v>
      </c>
      <c r="L311" s="85">
        <v>0</v>
      </c>
    </row>
    <row r="312" spans="1:12" ht="45" hidden="1" x14ac:dyDescent="0.2">
      <c r="A312" s="122"/>
      <c r="B312" s="65" t="s">
        <v>40</v>
      </c>
      <c r="C312" s="54">
        <v>0</v>
      </c>
      <c r="D312" s="55">
        <v>0</v>
      </c>
      <c r="E312" s="54">
        <v>0</v>
      </c>
      <c r="F312" s="55">
        <v>0</v>
      </c>
      <c r="G312" s="54">
        <v>0</v>
      </c>
      <c r="H312" s="55">
        <v>0</v>
      </c>
      <c r="I312" s="54">
        <v>0</v>
      </c>
      <c r="J312" s="55">
        <v>0</v>
      </c>
      <c r="K312" s="84">
        <v>0</v>
      </c>
      <c r="L312" s="85">
        <v>0</v>
      </c>
    </row>
    <row r="313" spans="1:12" ht="15.75" hidden="1" x14ac:dyDescent="0.2">
      <c r="A313" s="122"/>
      <c r="B313" s="66" t="s">
        <v>41</v>
      </c>
      <c r="C313" s="54">
        <v>0</v>
      </c>
      <c r="D313" s="55">
        <v>0</v>
      </c>
      <c r="E313" s="54">
        <v>0</v>
      </c>
      <c r="F313" s="55">
        <v>0</v>
      </c>
      <c r="G313" s="54">
        <v>0</v>
      </c>
      <c r="H313" s="55">
        <v>0</v>
      </c>
      <c r="I313" s="54">
        <v>0</v>
      </c>
      <c r="J313" s="55">
        <v>0</v>
      </c>
      <c r="K313" s="84">
        <v>0</v>
      </c>
      <c r="L313" s="85">
        <v>0</v>
      </c>
    </row>
    <row r="314" spans="1:12" ht="18.75" hidden="1" x14ac:dyDescent="0.2">
      <c r="A314" s="64"/>
      <c r="B314" s="67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</row>
    <row r="315" spans="1:12" ht="12.75" hidden="1" customHeight="1" x14ac:dyDescent="0.2">
      <c r="A315" s="121" t="s">
        <v>74</v>
      </c>
      <c r="B315" s="123" t="s">
        <v>35</v>
      </c>
      <c r="C315" s="126" t="s">
        <v>6</v>
      </c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1:12" ht="15.75" hidden="1" x14ac:dyDescent="0.2">
      <c r="A316" s="122"/>
      <c r="B316" s="124"/>
      <c r="C316" s="127"/>
      <c r="D316" s="127"/>
      <c r="E316" s="127"/>
      <c r="F316" s="127"/>
      <c r="G316" s="127"/>
      <c r="H316" s="127"/>
      <c r="I316" s="127"/>
      <c r="J316" s="127"/>
      <c r="K316" s="127"/>
      <c r="L316" s="128"/>
    </row>
    <row r="317" spans="1:12" ht="15.75" hidden="1" x14ac:dyDescent="0.2">
      <c r="A317" s="122"/>
      <c r="B317" s="124"/>
      <c r="C317" s="86" t="s">
        <v>1</v>
      </c>
      <c r="D317" s="87" t="s">
        <v>7</v>
      </c>
      <c r="E317" s="86" t="s">
        <v>1</v>
      </c>
      <c r="F317" s="87" t="s">
        <v>7</v>
      </c>
      <c r="G317" s="86" t="s">
        <v>1</v>
      </c>
      <c r="H317" s="87" t="s">
        <v>7</v>
      </c>
      <c r="I317" s="86" t="s">
        <v>1</v>
      </c>
      <c r="J317" s="87" t="s">
        <v>7</v>
      </c>
      <c r="K317" s="88" t="s">
        <v>1</v>
      </c>
      <c r="L317" s="89" t="s">
        <v>7</v>
      </c>
    </row>
    <row r="318" spans="1:12" ht="12.75" hidden="1" customHeight="1" x14ac:dyDescent="0.2">
      <c r="A318" s="122"/>
      <c r="B318" s="125"/>
      <c r="C318" s="129" t="s">
        <v>8</v>
      </c>
      <c r="D318" s="129"/>
      <c r="E318" s="129" t="s">
        <v>9</v>
      </c>
      <c r="F318" s="129"/>
      <c r="G318" s="130" t="s">
        <v>10</v>
      </c>
      <c r="H318" s="130"/>
      <c r="I318" s="130" t="s">
        <v>11</v>
      </c>
      <c r="J318" s="130"/>
      <c r="K318" s="131" t="s">
        <v>12</v>
      </c>
      <c r="L318" s="131"/>
    </row>
    <row r="319" spans="1:12" ht="45" hidden="1" x14ac:dyDescent="0.2">
      <c r="A319" s="122"/>
      <c r="B319" s="65" t="s">
        <v>36</v>
      </c>
      <c r="C319" s="54">
        <v>0</v>
      </c>
      <c r="D319" s="55">
        <v>0</v>
      </c>
      <c r="E319" s="54">
        <v>0</v>
      </c>
      <c r="F319" s="55">
        <v>0</v>
      </c>
      <c r="G319" s="54">
        <v>0</v>
      </c>
      <c r="H319" s="55">
        <v>0</v>
      </c>
      <c r="I319" s="54">
        <v>0</v>
      </c>
      <c r="J319" s="55">
        <v>0</v>
      </c>
      <c r="K319" s="84">
        <v>0</v>
      </c>
      <c r="L319" s="85">
        <v>0</v>
      </c>
    </row>
    <row r="320" spans="1:12" ht="45" hidden="1" x14ac:dyDescent="0.2">
      <c r="A320" s="122"/>
      <c r="B320" s="65" t="s">
        <v>37</v>
      </c>
      <c r="C320" s="54">
        <v>0</v>
      </c>
      <c r="D320" s="55">
        <v>0</v>
      </c>
      <c r="E320" s="54">
        <v>0</v>
      </c>
      <c r="F320" s="55">
        <v>0</v>
      </c>
      <c r="G320" s="54">
        <v>0</v>
      </c>
      <c r="H320" s="55">
        <v>0</v>
      </c>
      <c r="I320" s="54">
        <v>0</v>
      </c>
      <c r="J320" s="55">
        <v>0</v>
      </c>
      <c r="K320" s="84">
        <v>0</v>
      </c>
      <c r="L320" s="85">
        <v>0</v>
      </c>
    </row>
    <row r="321" spans="1:12" ht="45" hidden="1" x14ac:dyDescent="0.2">
      <c r="A321" s="122"/>
      <c r="B321" s="65" t="s">
        <v>38</v>
      </c>
      <c r="C321" s="54">
        <v>0</v>
      </c>
      <c r="D321" s="55">
        <v>0</v>
      </c>
      <c r="E321" s="54">
        <v>0</v>
      </c>
      <c r="F321" s="55">
        <v>0</v>
      </c>
      <c r="G321" s="54">
        <v>0</v>
      </c>
      <c r="H321" s="55">
        <v>0</v>
      </c>
      <c r="I321" s="54">
        <v>0</v>
      </c>
      <c r="J321" s="55">
        <v>0</v>
      </c>
      <c r="K321" s="84">
        <v>0</v>
      </c>
      <c r="L321" s="85">
        <v>0</v>
      </c>
    </row>
    <row r="322" spans="1:12" ht="45" hidden="1" x14ac:dyDescent="0.2">
      <c r="A322" s="122"/>
      <c r="B322" s="65" t="s">
        <v>39</v>
      </c>
      <c r="C322" s="54">
        <v>0</v>
      </c>
      <c r="D322" s="55">
        <v>0</v>
      </c>
      <c r="E322" s="54">
        <v>0</v>
      </c>
      <c r="F322" s="55">
        <v>0</v>
      </c>
      <c r="G322" s="54">
        <v>0</v>
      </c>
      <c r="H322" s="55">
        <v>0</v>
      </c>
      <c r="I322" s="54">
        <v>0</v>
      </c>
      <c r="J322" s="55">
        <v>0</v>
      </c>
      <c r="K322" s="84">
        <v>0</v>
      </c>
      <c r="L322" s="85">
        <v>0</v>
      </c>
    </row>
    <row r="323" spans="1:12" ht="45" hidden="1" x14ac:dyDescent="0.2">
      <c r="A323" s="122"/>
      <c r="B323" s="65" t="s">
        <v>40</v>
      </c>
      <c r="C323" s="54">
        <v>0</v>
      </c>
      <c r="D323" s="55">
        <v>0</v>
      </c>
      <c r="E323" s="54">
        <v>0</v>
      </c>
      <c r="F323" s="55">
        <v>0</v>
      </c>
      <c r="G323" s="54">
        <v>0</v>
      </c>
      <c r="H323" s="55">
        <v>0</v>
      </c>
      <c r="I323" s="54">
        <v>0</v>
      </c>
      <c r="J323" s="55">
        <v>0</v>
      </c>
      <c r="K323" s="84">
        <v>0</v>
      </c>
      <c r="L323" s="85">
        <v>0</v>
      </c>
    </row>
    <row r="324" spans="1:12" ht="15.75" hidden="1" x14ac:dyDescent="0.2">
      <c r="A324" s="122"/>
      <c r="B324" s="66" t="s">
        <v>41</v>
      </c>
      <c r="C324" s="54">
        <v>0</v>
      </c>
      <c r="D324" s="55">
        <v>0</v>
      </c>
      <c r="E324" s="54">
        <v>0</v>
      </c>
      <c r="F324" s="55">
        <v>0</v>
      </c>
      <c r="G324" s="54">
        <v>0</v>
      </c>
      <c r="H324" s="55">
        <v>0</v>
      </c>
      <c r="I324" s="54">
        <v>0</v>
      </c>
      <c r="J324" s="55">
        <v>0</v>
      </c>
      <c r="K324" s="84">
        <v>0</v>
      </c>
      <c r="L324" s="85">
        <v>0</v>
      </c>
    </row>
    <row r="325" spans="1:12" ht="18.75" hidden="1" x14ac:dyDescent="0.2">
      <c r="A325" s="64"/>
      <c r="B325" s="67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</row>
    <row r="326" spans="1:12" ht="12.75" hidden="1" customHeight="1" x14ac:dyDescent="0.2">
      <c r="A326" s="121" t="s">
        <v>75</v>
      </c>
      <c r="B326" s="123" t="s">
        <v>35</v>
      </c>
      <c r="C326" s="126" t="s">
        <v>6</v>
      </c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1:12" ht="15.75" hidden="1" x14ac:dyDescent="0.2">
      <c r="A327" s="122"/>
      <c r="B327" s="124"/>
      <c r="C327" s="127"/>
      <c r="D327" s="127"/>
      <c r="E327" s="127"/>
      <c r="F327" s="127"/>
      <c r="G327" s="127"/>
      <c r="H327" s="127"/>
      <c r="I327" s="127"/>
      <c r="J327" s="127"/>
      <c r="K327" s="127"/>
      <c r="L327" s="128"/>
    </row>
    <row r="328" spans="1:12" ht="15.75" hidden="1" x14ac:dyDescent="0.2">
      <c r="A328" s="122"/>
      <c r="B328" s="124"/>
      <c r="C328" s="86" t="s">
        <v>1</v>
      </c>
      <c r="D328" s="87" t="s">
        <v>7</v>
      </c>
      <c r="E328" s="86" t="s">
        <v>1</v>
      </c>
      <c r="F328" s="87" t="s">
        <v>7</v>
      </c>
      <c r="G328" s="86" t="s">
        <v>1</v>
      </c>
      <c r="H328" s="87" t="s">
        <v>7</v>
      </c>
      <c r="I328" s="86" t="s">
        <v>1</v>
      </c>
      <c r="J328" s="87" t="s">
        <v>7</v>
      </c>
      <c r="K328" s="88" t="s">
        <v>1</v>
      </c>
      <c r="L328" s="89" t="s">
        <v>7</v>
      </c>
    </row>
    <row r="329" spans="1:12" ht="12.75" hidden="1" customHeight="1" x14ac:dyDescent="0.2">
      <c r="A329" s="122"/>
      <c r="B329" s="125"/>
      <c r="C329" s="129" t="s">
        <v>8</v>
      </c>
      <c r="D329" s="129"/>
      <c r="E329" s="129" t="s">
        <v>9</v>
      </c>
      <c r="F329" s="129"/>
      <c r="G329" s="130" t="s">
        <v>10</v>
      </c>
      <c r="H329" s="130"/>
      <c r="I329" s="130" t="s">
        <v>11</v>
      </c>
      <c r="J329" s="130"/>
      <c r="K329" s="131" t="s">
        <v>12</v>
      </c>
      <c r="L329" s="131"/>
    </row>
    <row r="330" spans="1:12" ht="45" hidden="1" x14ac:dyDescent="0.2">
      <c r="A330" s="122"/>
      <c r="B330" s="65" t="s">
        <v>36</v>
      </c>
      <c r="C330" s="54">
        <v>0</v>
      </c>
      <c r="D330" s="55">
        <v>0</v>
      </c>
      <c r="E330" s="54">
        <v>0</v>
      </c>
      <c r="F330" s="55">
        <v>0</v>
      </c>
      <c r="G330" s="54">
        <v>0</v>
      </c>
      <c r="H330" s="55">
        <v>0</v>
      </c>
      <c r="I330" s="54">
        <v>0</v>
      </c>
      <c r="J330" s="55">
        <v>0</v>
      </c>
      <c r="K330" s="84">
        <v>0</v>
      </c>
      <c r="L330" s="85">
        <v>0</v>
      </c>
    </row>
    <row r="331" spans="1:12" ht="45" hidden="1" x14ac:dyDescent="0.2">
      <c r="A331" s="122"/>
      <c r="B331" s="65" t="s">
        <v>37</v>
      </c>
      <c r="C331" s="54">
        <v>0</v>
      </c>
      <c r="D331" s="55">
        <v>0</v>
      </c>
      <c r="E331" s="54">
        <v>0</v>
      </c>
      <c r="F331" s="55">
        <v>0</v>
      </c>
      <c r="G331" s="54">
        <v>0</v>
      </c>
      <c r="H331" s="55">
        <v>0</v>
      </c>
      <c r="I331" s="54">
        <v>0</v>
      </c>
      <c r="J331" s="55">
        <v>0</v>
      </c>
      <c r="K331" s="84">
        <v>0</v>
      </c>
      <c r="L331" s="85">
        <v>0</v>
      </c>
    </row>
    <row r="332" spans="1:12" ht="45" hidden="1" x14ac:dyDescent="0.2">
      <c r="A332" s="122"/>
      <c r="B332" s="65" t="s">
        <v>38</v>
      </c>
      <c r="C332" s="54">
        <v>0</v>
      </c>
      <c r="D332" s="55">
        <v>0</v>
      </c>
      <c r="E332" s="54">
        <v>0</v>
      </c>
      <c r="F332" s="55">
        <v>0</v>
      </c>
      <c r="G332" s="54">
        <v>0</v>
      </c>
      <c r="H332" s="55">
        <v>0</v>
      </c>
      <c r="I332" s="54">
        <v>0</v>
      </c>
      <c r="J332" s="55">
        <v>0</v>
      </c>
      <c r="K332" s="84">
        <v>0</v>
      </c>
      <c r="L332" s="85">
        <v>0</v>
      </c>
    </row>
    <row r="333" spans="1:12" ht="45" hidden="1" x14ac:dyDescent="0.2">
      <c r="A333" s="122"/>
      <c r="B333" s="65" t="s">
        <v>39</v>
      </c>
      <c r="C333" s="54">
        <v>0</v>
      </c>
      <c r="D333" s="55">
        <v>0</v>
      </c>
      <c r="E333" s="54">
        <v>0</v>
      </c>
      <c r="F333" s="55">
        <v>0</v>
      </c>
      <c r="G333" s="54">
        <v>0</v>
      </c>
      <c r="H333" s="55">
        <v>0</v>
      </c>
      <c r="I333" s="54">
        <v>0</v>
      </c>
      <c r="J333" s="55">
        <v>0</v>
      </c>
      <c r="K333" s="84">
        <v>0</v>
      </c>
      <c r="L333" s="85">
        <v>0</v>
      </c>
    </row>
    <row r="334" spans="1:12" ht="45" hidden="1" x14ac:dyDescent="0.2">
      <c r="A334" s="122"/>
      <c r="B334" s="65" t="s">
        <v>40</v>
      </c>
      <c r="C334" s="54">
        <v>0</v>
      </c>
      <c r="D334" s="55">
        <v>0</v>
      </c>
      <c r="E334" s="54">
        <v>0</v>
      </c>
      <c r="F334" s="55">
        <v>0</v>
      </c>
      <c r="G334" s="54">
        <v>0</v>
      </c>
      <c r="H334" s="55">
        <v>0</v>
      </c>
      <c r="I334" s="54">
        <v>0</v>
      </c>
      <c r="J334" s="55">
        <v>0</v>
      </c>
      <c r="K334" s="84">
        <v>0</v>
      </c>
      <c r="L334" s="85">
        <v>0</v>
      </c>
    </row>
    <row r="335" spans="1:12" ht="15.75" hidden="1" x14ac:dyDescent="0.2">
      <c r="A335" s="122"/>
      <c r="B335" s="66" t="s">
        <v>41</v>
      </c>
      <c r="C335" s="54">
        <v>0</v>
      </c>
      <c r="D335" s="55">
        <v>0</v>
      </c>
      <c r="E335" s="54">
        <v>0</v>
      </c>
      <c r="F335" s="55">
        <v>0</v>
      </c>
      <c r="G335" s="54">
        <v>0</v>
      </c>
      <c r="H335" s="55">
        <v>0</v>
      </c>
      <c r="I335" s="54">
        <v>0</v>
      </c>
      <c r="J335" s="55">
        <v>0</v>
      </c>
      <c r="K335" s="84">
        <v>0</v>
      </c>
      <c r="L335" s="85">
        <v>0</v>
      </c>
    </row>
    <row r="336" spans="1:12" ht="18.75" hidden="1" x14ac:dyDescent="0.2">
      <c r="A336" s="64"/>
      <c r="B336" s="67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</row>
    <row r="337" spans="1:12" ht="12.75" hidden="1" customHeight="1" x14ac:dyDescent="0.2">
      <c r="A337" s="121" t="s">
        <v>76</v>
      </c>
      <c r="B337" s="123" t="s">
        <v>35</v>
      </c>
      <c r="C337" s="126" t="s">
        <v>6</v>
      </c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1:12" ht="15.75" hidden="1" x14ac:dyDescent="0.2">
      <c r="A338" s="122"/>
      <c r="B338" s="124"/>
      <c r="C338" s="127"/>
      <c r="D338" s="127"/>
      <c r="E338" s="127"/>
      <c r="F338" s="127"/>
      <c r="G338" s="127"/>
      <c r="H338" s="127"/>
      <c r="I338" s="127"/>
      <c r="J338" s="127"/>
      <c r="K338" s="127"/>
      <c r="L338" s="128"/>
    </row>
    <row r="339" spans="1:12" ht="15.75" hidden="1" x14ac:dyDescent="0.2">
      <c r="A339" s="122"/>
      <c r="B339" s="124"/>
      <c r="C339" s="86" t="s">
        <v>1</v>
      </c>
      <c r="D339" s="87" t="s">
        <v>7</v>
      </c>
      <c r="E339" s="86" t="s">
        <v>1</v>
      </c>
      <c r="F339" s="87" t="s">
        <v>7</v>
      </c>
      <c r="G339" s="86" t="s">
        <v>1</v>
      </c>
      <c r="H339" s="87" t="s">
        <v>7</v>
      </c>
      <c r="I339" s="86" t="s">
        <v>1</v>
      </c>
      <c r="J339" s="87" t="s">
        <v>7</v>
      </c>
      <c r="K339" s="88" t="s">
        <v>1</v>
      </c>
      <c r="L339" s="89" t="s">
        <v>7</v>
      </c>
    </row>
    <row r="340" spans="1:12" ht="12.75" hidden="1" customHeight="1" x14ac:dyDescent="0.2">
      <c r="A340" s="122"/>
      <c r="B340" s="125"/>
      <c r="C340" s="129" t="s">
        <v>8</v>
      </c>
      <c r="D340" s="129"/>
      <c r="E340" s="129" t="s">
        <v>9</v>
      </c>
      <c r="F340" s="129"/>
      <c r="G340" s="130" t="s">
        <v>10</v>
      </c>
      <c r="H340" s="130"/>
      <c r="I340" s="130" t="s">
        <v>11</v>
      </c>
      <c r="J340" s="130"/>
      <c r="K340" s="131" t="s">
        <v>12</v>
      </c>
      <c r="L340" s="131"/>
    </row>
    <row r="341" spans="1:12" ht="45" hidden="1" x14ac:dyDescent="0.2">
      <c r="A341" s="122"/>
      <c r="B341" s="65" t="s">
        <v>36</v>
      </c>
      <c r="C341" s="54">
        <v>0</v>
      </c>
      <c r="D341" s="55">
        <v>0</v>
      </c>
      <c r="E341" s="54">
        <v>0</v>
      </c>
      <c r="F341" s="55">
        <v>0</v>
      </c>
      <c r="G341" s="54">
        <v>0</v>
      </c>
      <c r="H341" s="55">
        <v>0</v>
      </c>
      <c r="I341" s="54">
        <v>0</v>
      </c>
      <c r="J341" s="55">
        <v>0</v>
      </c>
      <c r="K341" s="84">
        <v>0</v>
      </c>
      <c r="L341" s="85">
        <v>0</v>
      </c>
    </row>
    <row r="342" spans="1:12" ht="45" hidden="1" x14ac:dyDescent="0.2">
      <c r="A342" s="122"/>
      <c r="B342" s="65" t="s">
        <v>37</v>
      </c>
      <c r="C342" s="54">
        <v>0</v>
      </c>
      <c r="D342" s="55">
        <v>0</v>
      </c>
      <c r="E342" s="54">
        <v>0</v>
      </c>
      <c r="F342" s="55">
        <v>0</v>
      </c>
      <c r="G342" s="54">
        <v>0</v>
      </c>
      <c r="H342" s="55">
        <v>0</v>
      </c>
      <c r="I342" s="54">
        <v>0</v>
      </c>
      <c r="J342" s="55">
        <v>0</v>
      </c>
      <c r="K342" s="84">
        <v>0</v>
      </c>
      <c r="L342" s="85">
        <v>0</v>
      </c>
    </row>
    <row r="343" spans="1:12" ht="45" hidden="1" x14ac:dyDescent="0.2">
      <c r="A343" s="122"/>
      <c r="B343" s="65" t="s">
        <v>38</v>
      </c>
      <c r="C343" s="54">
        <v>0</v>
      </c>
      <c r="D343" s="55">
        <v>0</v>
      </c>
      <c r="E343" s="54">
        <v>0</v>
      </c>
      <c r="F343" s="55">
        <v>0</v>
      </c>
      <c r="G343" s="54">
        <v>0</v>
      </c>
      <c r="H343" s="55">
        <v>0</v>
      </c>
      <c r="I343" s="54">
        <v>0</v>
      </c>
      <c r="J343" s="55">
        <v>0</v>
      </c>
      <c r="K343" s="84">
        <v>0</v>
      </c>
      <c r="L343" s="85">
        <v>0</v>
      </c>
    </row>
    <row r="344" spans="1:12" ht="45" hidden="1" x14ac:dyDescent="0.2">
      <c r="A344" s="122"/>
      <c r="B344" s="65" t="s">
        <v>39</v>
      </c>
      <c r="C344" s="54">
        <v>0</v>
      </c>
      <c r="D344" s="55">
        <v>0</v>
      </c>
      <c r="E344" s="54">
        <v>0</v>
      </c>
      <c r="F344" s="55">
        <v>0</v>
      </c>
      <c r="G344" s="54">
        <v>0</v>
      </c>
      <c r="H344" s="55">
        <v>0</v>
      </c>
      <c r="I344" s="54">
        <v>0</v>
      </c>
      <c r="J344" s="55">
        <v>0</v>
      </c>
      <c r="K344" s="84">
        <v>0</v>
      </c>
      <c r="L344" s="85">
        <v>0</v>
      </c>
    </row>
    <row r="345" spans="1:12" ht="45" hidden="1" x14ac:dyDescent="0.2">
      <c r="A345" s="122"/>
      <c r="B345" s="65" t="s">
        <v>40</v>
      </c>
      <c r="C345" s="54">
        <v>0</v>
      </c>
      <c r="D345" s="55">
        <v>0</v>
      </c>
      <c r="E345" s="54">
        <v>0</v>
      </c>
      <c r="F345" s="55">
        <v>0</v>
      </c>
      <c r="G345" s="54">
        <v>0</v>
      </c>
      <c r="H345" s="55">
        <v>0</v>
      </c>
      <c r="I345" s="54">
        <v>0</v>
      </c>
      <c r="J345" s="55">
        <v>0</v>
      </c>
      <c r="K345" s="84">
        <v>0</v>
      </c>
      <c r="L345" s="85">
        <v>0</v>
      </c>
    </row>
    <row r="346" spans="1:12" ht="15.75" hidden="1" x14ac:dyDescent="0.2">
      <c r="A346" s="122"/>
      <c r="B346" s="66" t="s">
        <v>41</v>
      </c>
      <c r="C346" s="54">
        <v>0</v>
      </c>
      <c r="D346" s="55">
        <v>0</v>
      </c>
      <c r="E346" s="54">
        <v>0</v>
      </c>
      <c r="F346" s="55">
        <v>0</v>
      </c>
      <c r="G346" s="54">
        <v>0</v>
      </c>
      <c r="H346" s="55">
        <v>0</v>
      </c>
      <c r="I346" s="54">
        <v>0</v>
      </c>
      <c r="J346" s="55">
        <v>0</v>
      </c>
      <c r="K346" s="84">
        <v>0</v>
      </c>
      <c r="L346" s="85">
        <v>0</v>
      </c>
    </row>
    <row r="347" spans="1:12" ht="18.75" hidden="1" x14ac:dyDescent="0.2">
      <c r="A347" s="64"/>
      <c r="B347" s="67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</row>
    <row r="348" spans="1:12" ht="12.75" hidden="1" customHeight="1" x14ac:dyDescent="0.2">
      <c r="A348" s="121" t="s">
        <v>77</v>
      </c>
      <c r="B348" s="123" t="s">
        <v>35</v>
      </c>
      <c r="C348" s="126" t="s">
        <v>6</v>
      </c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1:12" ht="15.75" hidden="1" x14ac:dyDescent="0.2">
      <c r="A349" s="122"/>
      <c r="B349" s="124"/>
      <c r="C349" s="127"/>
      <c r="D349" s="127"/>
      <c r="E349" s="127"/>
      <c r="F349" s="127"/>
      <c r="G349" s="127"/>
      <c r="H349" s="127"/>
      <c r="I349" s="127"/>
      <c r="J349" s="127"/>
      <c r="K349" s="127"/>
      <c r="L349" s="128"/>
    </row>
    <row r="350" spans="1:12" ht="15.75" hidden="1" x14ac:dyDescent="0.2">
      <c r="A350" s="122"/>
      <c r="B350" s="124"/>
      <c r="C350" s="86" t="s">
        <v>1</v>
      </c>
      <c r="D350" s="87" t="s">
        <v>7</v>
      </c>
      <c r="E350" s="86" t="s">
        <v>1</v>
      </c>
      <c r="F350" s="87" t="s">
        <v>7</v>
      </c>
      <c r="G350" s="86" t="s">
        <v>1</v>
      </c>
      <c r="H350" s="87" t="s">
        <v>7</v>
      </c>
      <c r="I350" s="86" t="s">
        <v>1</v>
      </c>
      <c r="J350" s="87" t="s">
        <v>7</v>
      </c>
      <c r="K350" s="88" t="s">
        <v>1</v>
      </c>
      <c r="L350" s="89" t="s">
        <v>7</v>
      </c>
    </row>
    <row r="351" spans="1:12" ht="12.75" hidden="1" customHeight="1" x14ac:dyDescent="0.2">
      <c r="A351" s="122"/>
      <c r="B351" s="125"/>
      <c r="C351" s="129" t="s">
        <v>8</v>
      </c>
      <c r="D351" s="129"/>
      <c r="E351" s="129" t="s">
        <v>9</v>
      </c>
      <c r="F351" s="129"/>
      <c r="G351" s="130" t="s">
        <v>10</v>
      </c>
      <c r="H351" s="130"/>
      <c r="I351" s="130" t="s">
        <v>11</v>
      </c>
      <c r="J351" s="130"/>
      <c r="K351" s="131" t="s">
        <v>12</v>
      </c>
      <c r="L351" s="131"/>
    </row>
    <row r="352" spans="1:12" ht="45" hidden="1" x14ac:dyDescent="0.2">
      <c r="A352" s="122"/>
      <c r="B352" s="65" t="s">
        <v>36</v>
      </c>
      <c r="C352" s="54">
        <v>0</v>
      </c>
      <c r="D352" s="55">
        <v>0</v>
      </c>
      <c r="E352" s="54">
        <v>0</v>
      </c>
      <c r="F352" s="55">
        <v>0</v>
      </c>
      <c r="G352" s="54">
        <v>0</v>
      </c>
      <c r="H352" s="55">
        <v>0</v>
      </c>
      <c r="I352" s="54">
        <v>0</v>
      </c>
      <c r="J352" s="55">
        <v>0</v>
      </c>
      <c r="K352" s="84">
        <v>0</v>
      </c>
      <c r="L352" s="85">
        <v>0</v>
      </c>
    </row>
    <row r="353" spans="1:12" ht="45" hidden="1" x14ac:dyDescent="0.2">
      <c r="A353" s="122"/>
      <c r="B353" s="65" t="s">
        <v>37</v>
      </c>
      <c r="C353" s="54">
        <v>0</v>
      </c>
      <c r="D353" s="55">
        <v>0</v>
      </c>
      <c r="E353" s="54">
        <v>0</v>
      </c>
      <c r="F353" s="55">
        <v>0</v>
      </c>
      <c r="G353" s="54">
        <v>0</v>
      </c>
      <c r="H353" s="55">
        <v>0</v>
      </c>
      <c r="I353" s="54">
        <v>0</v>
      </c>
      <c r="J353" s="55">
        <v>0</v>
      </c>
      <c r="K353" s="84">
        <v>0</v>
      </c>
      <c r="L353" s="85">
        <v>0</v>
      </c>
    </row>
    <row r="354" spans="1:12" ht="45" hidden="1" x14ac:dyDescent="0.2">
      <c r="A354" s="122"/>
      <c r="B354" s="65" t="s">
        <v>38</v>
      </c>
      <c r="C354" s="54">
        <v>0</v>
      </c>
      <c r="D354" s="55">
        <v>0</v>
      </c>
      <c r="E354" s="54">
        <v>0</v>
      </c>
      <c r="F354" s="55">
        <v>0</v>
      </c>
      <c r="G354" s="54">
        <v>0</v>
      </c>
      <c r="H354" s="55">
        <v>0</v>
      </c>
      <c r="I354" s="54">
        <v>0</v>
      </c>
      <c r="J354" s="55">
        <v>0</v>
      </c>
      <c r="K354" s="84">
        <v>0</v>
      </c>
      <c r="L354" s="85">
        <v>0</v>
      </c>
    </row>
    <row r="355" spans="1:12" ht="45" hidden="1" x14ac:dyDescent="0.2">
      <c r="A355" s="122"/>
      <c r="B355" s="65" t="s">
        <v>39</v>
      </c>
      <c r="C355" s="54">
        <v>0</v>
      </c>
      <c r="D355" s="55">
        <v>0</v>
      </c>
      <c r="E355" s="54">
        <v>0</v>
      </c>
      <c r="F355" s="55">
        <v>0</v>
      </c>
      <c r="G355" s="54">
        <v>0</v>
      </c>
      <c r="H355" s="55">
        <v>0</v>
      </c>
      <c r="I355" s="54">
        <v>0</v>
      </c>
      <c r="J355" s="55">
        <v>0</v>
      </c>
      <c r="K355" s="84">
        <v>0</v>
      </c>
      <c r="L355" s="85">
        <v>0</v>
      </c>
    </row>
    <row r="356" spans="1:12" ht="45" hidden="1" x14ac:dyDescent="0.2">
      <c r="A356" s="122"/>
      <c r="B356" s="65" t="s">
        <v>40</v>
      </c>
      <c r="C356" s="54">
        <v>0</v>
      </c>
      <c r="D356" s="55">
        <v>0</v>
      </c>
      <c r="E356" s="54">
        <v>0</v>
      </c>
      <c r="F356" s="55">
        <v>0</v>
      </c>
      <c r="G356" s="54">
        <v>0</v>
      </c>
      <c r="H356" s="55">
        <v>0</v>
      </c>
      <c r="I356" s="54">
        <v>0</v>
      </c>
      <c r="J356" s="55">
        <v>0</v>
      </c>
      <c r="K356" s="84">
        <v>0</v>
      </c>
      <c r="L356" s="85">
        <v>0</v>
      </c>
    </row>
    <row r="357" spans="1:12" ht="15.75" hidden="1" x14ac:dyDescent="0.2">
      <c r="A357" s="122"/>
      <c r="B357" s="66" t="s">
        <v>41</v>
      </c>
      <c r="C357" s="54">
        <v>0</v>
      </c>
      <c r="D357" s="55">
        <v>0</v>
      </c>
      <c r="E357" s="54">
        <v>0</v>
      </c>
      <c r="F357" s="55">
        <v>0</v>
      </c>
      <c r="G357" s="54">
        <v>0</v>
      </c>
      <c r="H357" s="55">
        <v>0</v>
      </c>
      <c r="I357" s="54">
        <v>0</v>
      </c>
      <c r="J357" s="55">
        <v>0</v>
      </c>
      <c r="K357" s="84">
        <v>0</v>
      </c>
      <c r="L357" s="85">
        <v>0</v>
      </c>
    </row>
    <row r="358" spans="1:12" ht="18.75" hidden="1" x14ac:dyDescent="0.2">
      <c r="A358" s="64"/>
      <c r="B358" s="67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</row>
    <row r="359" spans="1:12" ht="12.75" hidden="1" customHeight="1" x14ac:dyDescent="0.2">
      <c r="A359" s="121" t="s">
        <v>78</v>
      </c>
      <c r="B359" s="123" t="s">
        <v>35</v>
      </c>
      <c r="C359" s="126" t="s">
        <v>6</v>
      </c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1:12" ht="15.75" hidden="1" x14ac:dyDescent="0.2">
      <c r="A360" s="122"/>
      <c r="B360" s="124"/>
      <c r="C360" s="127"/>
      <c r="D360" s="127"/>
      <c r="E360" s="127"/>
      <c r="F360" s="127"/>
      <c r="G360" s="127"/>
      <c r="H360" s="127"/>
      <c r="I360" s="127"/>
      <c r="J360" s="127"/>
      <c r="K360" s="127"/>
      <c r="L360" s="128"/>
    </row>
    <row r="361" spans="1:12" ht="15.75" hidden="1" x14ac:dyDescent="0.2">
      <c r="A361" s="122"/>
      <c r="B361" s="124"/>
      <c r="C361" s="86" t="s">
        <v>1</v>
      </c>
      <c r="D361" s="87" t="s">
        <v>7</v>
      </c>
      <c r="E361" s="86" t="s">
        <v>1</v>
      </c>
      <c r="F361" s="87" t="s">
        <v>7</v>
      </c>
      <c r="G361" s="86" t="s">
        <v>1</v>
      </c>
      <c r="H361" s="87" t="s">
        <v>7</v>
      </c>
      <c r="I361" s="86" t="s">
        <v>1</v>
      </c>
      <c r="J361" s="87" t="s">
        <v>7</v>
      </c>
      <c r="K361" s="88" t="s">
        <v>1</v>
      </c>
      <c r="L361" s="89" t="s">
        <v>7</v>
      </c>
    </row>
    <row r="362" spans="1:12" ht="12.75" hidden="1" customHeight="1" x14ac:dyDescent="0.2">
      <c r="A362" s="122"/>
      <c r="B362" s="125"/>
      <c r="C362" s="129" t="s">
        <v>8</v>
      </c>
      <c r="D362" s="129"/>
      <c r="E362" s="129" t="s">
        <v>9</v>
      </c>
      <c r="F362" s="129"/>
      <c r="G362" s="130" t="s">
        <v>10</v>
      </c>
      <c r="H362" s="130"/>
      <c r="I362" s="130" t="s">
        <v>11</v>
      </c>
      <c r="J362" s="130"/>
      <c r="K362" s="131" t="s">
        <v>12</v>
      </c>
      <c r="L362" s="131"/>
    </row>
    <row r="363" spans="1:12" ht="45" hidden="1" x14ac:dyDescent="0.2">
      <c r="A363" s="122"/>
      <c r="B363" s="65" t="s">
        <v>36</v>
      </c>
      <c r="C363" s="54">
        <v>0</v>
      </c>
      <c r="D363" s="55">
        <v>0</v>
      </c>
      <c r="E363" s="54">
        <v>0</v>
      </c>
      <c r="F363" s="55">
        <v>0</v>
      </c>
      <c r="G363" s="54">
        <v>0</v>
      </c>
      <c r="H363" s="55">
        <v>0</v>
      </c>
      <c r="I363" s="54">
        <v>0</v>
      </c>
      <c r="J363" s="55">
        <v>0</v>
      </c>
      <c r="K363" s="84">
        <v>0</v>
      </c>
      <c r="L363" s="85">
        <v>0</v>
      </c>
    </row>
    <row r="364" spans="1:12" ht="45" hidden="1" x14ac:dyDescent="0.2">
      <c r="A364" s="122"/>
      <c r="B364" s="65" t="s">
        <v>37</v>
      </c>
      <c r="C364" s="54">
        <v>0</v>
      </c>
      <c r="D364" s="55">
        <v>0</v>
      </c>
      <c r="E364" s="54">
        <v>0</v>
      </c>
      <c r="F364" s="55">
        <v>0</v>
      </c>
      <c r="G364" s="54">
        <v>0</v>
      </c>
      <c r="H364" s="55">
        <v>0</v>
      </c>
      <c r="I364" s="54">
        <v>0</v>
      </c>
      <c r="J364" s="55">
        <v>0</v>
      </c>
      <c r="K364" s="84">
        <v>0</v>
      </c>
      <c r="L364" s="85">
        <v>0</v>
      </c>
    </row>
    <row r="365" spans="1:12" ht="45" hidden="1" x14ac:dyDescent="0.2">
      <c r="A365" s="122"/>
      <c r="B365" s="65" t="s">
        <v>38</v>
      </c>
      <c r="C365" s="54">
        <v>0</v>
      </c>
      <c r="D365" s="55">
        <v>0</v>
      </c>
      <c r="E365" s="54">
        <v>0</v>
      </c>
      <c r="F365" s="55">
        <v>0</v>
      </c>
      <c r="G365" s="54">
        <v>0</v>
      </c>
      <c r="H365" s="55">
        <v>0</v>
      </c>
      <c r="I365" s="54">
        <v>0</v>
      </c>
      <c r="J365" s="55">
        <v>0</v>
      </c>
      <c r="K365" s="84">
        <v>0</v>
      </c>
      <c r="L365" s="85">
        <v>0</v>
      </c>
    </row>
    <row r="366" spans="1:12" ht="45" hidden="1" x14ac:dyDescent="0.2">
      <c r="A366" s="122"/>
      <c r="B366" s="65" t="s">
        <v>39</v>
      </c>
      <c r="C366" s="54">
        <v>0</v>
      </c>
      <c r="D366" s="55">
        <v>0</v>
      </c>
      <c r="E366" s="54">
        <v>0</v>
      </c>
      <c r="F366" s="55">
        <v>0</v>
      </c>
      <c r="G366" s="54">
        <v>0</v>
      </c>
      <c r="H366" s="55">
        <v>0</v>
      </c>
      <c r="I366" s="54">
        <v>0</v>
      </c>
      <c r="J366" s="55">
        <v>0</v>
      </c>
      <c r="K366" s="84">
        <v>0</v>
      </c>
      <c r="L366" s="85">
        <v>0</v>
      </c>
    </row>
    <row r="367" spans="1:12" ht="45" hidden="1" x14ac:dyDescent="0.2">
      <c r="A367" s="122"/>
      <c r="B367" s="65" t="s">
        <v>40</v>
      </c>
      <c r="C367" s="54">
        <v>0</v>
      </c>
      <c r="D367" s="55">
        <v>0</v>
      </c>
      <c r="E367" s="54">
        <v>0</v>
      </c>
      <c r="F367" s="55">
        <v>0</v>
      </c>
      <c r="G367" s="54">
        <v>0</v>
      </c>
      <c r="H367" s="55">
        <v>0</v>
      </c>
      <c r="I367" s="54">
        <v>0</v>
      </c>
      <c r="J367" s="55">
        <v>0</v>
      </c>
      <c r="K367" s="84">
        <v>0</v>
      </c>
      <c r="L367" s="85">
        <v>0</v>
      </c>
    </row>
    <row r="368" spans="1:12" ht="15.75" hidden="1" x14ac:dyDescent="0.2">
      <c r="A368" s="122"/>
      <c r="B368" s="66" t="s">
        <v>41</v>
      </c>
      <c r="C368" s="54">
        <v>0</v>
      </c>
      <c r="D368" s="55">
        <v>0</v>
      </c>
      <c r="E368" s="54">
        <v>0</v>
      </c>
      <c r="F368" s="55">
        <v>0</v>
      </c>
      <c r="G368" s="54">
        <v>0</v>
      </c>
      <c r="H368" s="55">
        <v>0</v>
      </c>
      <c r="I368" s="54">
        <v>0</v>
      </c>
      <c r="J368" s="55">
        <v>0</v>
      </c>
      <c r="K368" s="84">
        <v>0</v>
      </c>
      <c r="L368" s="85">
        <v>0</v>
      </c>
    </row>
    <row r="369" spans="1:12" ht="18.75" hidden="1" x14ac:dyDescent="0.2">
      <c r="A369" s="64"/>
      <c r="B369" s="67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</row>
    <row r="370" spans="1:12" ht="12.75" hidden="1" customHeight="1" x14ac:dyDescent="0.2">
      <c r="A370" s="121" t="s">
        <v>79</v>
      </c>
      <c r="B370" s="123" t="s">
        <v>35</v>
      </c>
      <c r="C370" s="126" t="s">
        <v>6</v>
      </c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1:12" ht="15.75" hidden="1" x14ac:dyDescent="0.2">
      <c r="A371" s="122"/>
      <c r="B371" s="124"/>
      <c r="C371" s="127"/>
      <c r="D371" s="127"/>
      <c r="E371" s="127"/>
      <c r="F371" s="127"/>
      <c r="G371" s="127"/>
      <c r="H371" s="127"/>
      <c r="I371" s="127"/>
      <c r="J371" s="127"/>
      <c r="K371" s="127"/>
      <c r="L371" s="128"/>
    </row>
    <row r="372" spans="1:12" ht="15.75" hidden="1" x14ac:dyDescent="0.2">
      <c r="A372" s="122"/>
      <c r="B372" s="124"/>
      <c r="C372" s="86" t="s">
        <v>1</v>
      </c>
      <c r="D372" s="87" t="s">
        <v>7</v>
      </c>
      <c r="E372" s="86" t="s">
        <v>1</v>
      </c>
      <c r="F372" s="87" t="s">
        <v>7</v>
      </c>
      <c r="G372" s="86" t="s">
        <v>1</v>
      </c>
      <c r="H372" s="87" t="s">
        <v>7</v>
      </c>
      <c r="I372" s="86" t="s">
        <v>1</v>
      </c>
      <c r="J372" s="87" t="s">
        <v>7</v>
      </c>
      <c r="K372" s="88" t="s">
        <v>1</v>
      </c>
      <c r="L372" s="89" t="s">
        <v>7</v>
      </c>
    </row>
    <row r="373" spans="1:12" ht="12.75" hidden="1" customHeight="1" x14ac:dyDescent="0.2">
      <c r="A373" s="122"/>
      <c r="B373" s="125"/>
      <c r="C373" s="129" t="s">
        <v>8</v>
      </c>
      <c r="D373" s="129"/>
      <c r="E373" s="129" t="s">
        <v>9</v>
      </c>
      <c r="F373" s="129"/>
      <c r="G373" s="130" t="s">
        <v>10</v>
      </c>
      <c r="H373" s="130"/>
      <c r="I373" s="130" t="s">
        <v>11</v>
      </c>
      <c r="J373" s="130"/>
      <c r="K373" s="131" t="s">
        <v>12</v>
      </c>
      <c r="L373" s="131"/>
    </row>
    <row r="374" spans="1:12" ht="45" hidden="1" x14ac:dyDescent="0.2">
      <c r="A374" s="122"/>
      <c r="B374" s="65" t="s">
        <v>36</v>
      </c>
      <c r="C374" s="54">
        <v>0</v>
      </c>
      <c r="D374" s="55">
        <v>0</v>
      </c>
      <c r="E374" s="54">
        <v>0</v>
      </c>
      <c r="F374" s="55">
        <v>0</v>
      </c>
      <c r="G374" s="54">
        <v>0</v>
      </c>
      <c r="H374" s="55">
        <v>0</v>
      </c>
      <c r="I374" s="54">
        <v>0</v>
      </c>
      <c r="J374" s="55">
        <v>0</v>
      </c>
      <c r="K374" s="84">
        <v>0</v>
      </c>
      <c r="L374" s="85">
        <v>0</v>
      </c>
    </row>
    <row r="375" spans="1:12" ht="45" hidden="1" x14ac:dyDescent="0.2">
      <c r="A375" s="122"/>
      <c r="B375" s="65" t="s">
        <v>37</v>
      </c>
      <c r="C375" s="54">
        <v>0</v>
      </c>
      <c r="D375" s="55">
        <v>0</v>
      </c>
      <c r="E375" s="54">
        <v>0</v>
      </c>
      <c r="F375" s="55">
        <v>0</v>
      </c>
      <c r="G375" s="54">
        <v>0</v>
      </c>
      <c r="H375" s="55">
        <v>0</v>
      </c>
      <c r="I375" s="54">
        <v>0</v>
      </c>
      <c r="J375" s="55">
        <v>0</v>
      </c>
      <c r="K375" s="84">
        <v>0</v>
      </c>
      <c r="L375" s="85">
        <v>0</v>
      </c>
    </row>
    <row r="376" spans="1:12" ht="45" hidden="1" x14ac:dyDescent="0.2">
      <c r="A376" s="122"/>
      <c r="B376" s="65" t="s">
        <v>38</v>
      </c>
      <c r="C376" s="54">
        <v>0</v>
      </c>
      <c r="D376" s="55">
        <v>0</v>
      </c>
      <c r="E376" s="54">
        <v>0</v>
      </c>
      <c r="F376" s="55">
        <v>0</v>
      </c>
      <c r="G376" s="54">
        <v>0</v>
      </c>
      <c r="H376" s="55">
        <v>0</v>
      </c>
      <c r="I376" s="54">
        <v>0</v>
      </c>
      <c r="J376" s="55">
        <v>0</v>
      </c>
      <c r="K376" s="84">
        <v>0</v>
      </c>
      <c r="L376" s="85">
        <v>0</v>
      </c>
    </row>
    <row r="377" spans="1:12" ht="45" hidden="1" x14ac:dyDescent="0.2">
      <c r="A377" s="122"/>
      <c r="B377" s="65" t="s">
        <v>39</v>
      </c>
      <c r="C377" s="54">
        <v>0</v>
      </c>
      <c r="D377" s="55">
        <v>0</v>
      </c>
      <c r="E377" s="54">
        <v>0</v>
      </c>
      <c r="F377" s="55">
        <v>0</v>
      </c>
      <c r="G377" s="54">
        <v>0</v>
      </c>
      <c r="H377" s="55">
        <v>0</v>
      </c>
      <c r="I377" s="54">
        <v>0</v>
      </c>
      <c r="J377" s="55">
        <v>0</v>
      </c>
      <c r="K377" s="84">
        <v>0</v>
      </c>
      <c r="L377" s="85">
        <v>0</v>
      </c>
    </row>
    <row r="378" spans="1:12" ht="45" hidden="1" x14ac:dyDescent="0.2">
      <c r="A378" s="122"/>
      <c r="B378" s="65" t="s">
        <v>40</v>
      </c>
      <c r="C378" s="54">
        <v>0</v>
      </c>
      <c r="D378" s="55">
        <v>0</v>
      </c>
      <c r="E378" s="54">
        <v>0</v>
      </c>
      <c r="F378" s="55">
        <v>0</v>
      </c>
      <c r="G378" s="54">
        <v>0</v>
      </c>
      <c r="H378" s="55">
        <v>0</v>
      </c>
      <c r="I378" s="54">
        <v>0</v>
      </c>
      <c r="J378" s="55">
        <v>0</v>
      </c>
      <c r="K378" s="84">
        <v>0</v>
      </c>
      <c r="L378" s="85">
        <v>0</v>
      </c>
    </row>
    <row r="379" spans="1:12" ht="15.75" hidden="1" x14ac:dyDescent="0.2">
      <c r="A379" s="122"/>
      <c r="B379" s="66" t="s">
        <v>41</v>
      </c>
      <c r="C379" s="54">
        <v>0</v>
      </c>
      <c r="D379" s="55">
        <v>0</v>
      </c>
      <c r="E379" s="54">
        <v>0</v>
      </c>
      <c r="F379" s="55">
        <v>0</v>
      </c>
      <c r="G379" s="54">
        <v>0</v>
      </c>
      <c r="H379" s="55">
        <v>0</v>
      </c>
      <c r="I379" s="54">
        <v>0</v>
      </c>
      <c r="J379" s="55">
        <v>0</v>
      </c>
      <c r="K379" s="84">
        <v>0</v>
      </c>
      <c r="L379" s="85">
        <v>0</v>
      </c>
    </row>
    <row r="380" spans="1:12" ht="18.75" hidden="1" x14ac:dyDescent="0.2">
      <c r="A380" s="64"/>
      <c r="B380" s="67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</row>
    <row r="381" spans="1:12" ht="12.75" hidden="1" customHeight="1" x14ac:dyDescent="0.2">
      <c r="A381" s="121" t="s">
        <v>80</v>
      </c>
      <c r="B381" s="123" t="s">
        <v>35</v>
      </c>
      <c r="C381" s="126" t="s">
        <v>6</v>
      </c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1:12" ht="15.75" hidden="1" customHeight="1" x14ac:dyDescent="0.2">
      <c r="A382" s="122"/>
      <c r="B382" s="124"/>
      <c r="C382" s="127"/>
      <c r="D382" s="127"/>
      <c r="E382" s="127"/>
      <c r="F382" s="127"/>
      <c r="G382" s="127"/>
      <c r="H382" s="127"/>
      <c r="I382" s="127"/>
      <c r="J382" s="127"/>
      <c r="K382" s="127"/>
      <c r="L382" s="128"/>
    </row>
    <row r="383" spans="1:12" ht="15.75" hidden="1" customHeight="1" x14ac:dyDescent="0.2">
      <c r="A383" s="122"/>
      <c r="B383" s="124"/>
      <c r="C383" s="86" t="s">
        <v>1</v>
      </c>
      <c r="D383" s="87" t="s">
        <v>7</v>
      </c>
      <c r="E383" s="86" t="s">
        <v>1</v>
      </c>
      <c r="F383" s="87" t="s">
        <v>7</v>
      </c>
      <c r="G383" s="86" t="s">
        <v>1</v>
      </c>
      <c r="H383" s="87" t="s">
        <v>7</v>
      </c>
      <c r="I383" s="86" t="s">
        <v>1</v>
      </c>
      <c r="J383" s="87" t="s">
        <v>7</v>
      </c>
      <c r="K383" s="88" t="s">
        <v>1</v>
      </c>
      <c r="L383" s="89" t="s">
        <v>7</v>
      </c>
    </row>
    <row r="384" spans="1:12" ht="12.75" hidden="1" customHeight="1" x14ac:dyDescent="0.2">
      <c r="A384" s="122"/>
      <c r="B384" s="125"/>
      <c r="C384" s="129" t="s">
        <v>8</v>
      </c>
      <c r="D384" s="129"/>
      <c r="E384" s="129" t="s">
        <v>9</v>
      </c>
      <c r="F384" s="129"/>
      <c r="G384" s="130" t="s">
        <v>10</v>
      </c>
      <c r="H384" s="130"/>
      <c r="I384" s="130" t="s">
        <v>11</v>
      </c>
      <c r="J384" s="130"/>
      <c r="K384" s="131" t="s">
        <v>12</v>
      </c>
      <c r="L384" s="131"/>
    </row>
    <row r="385" spans="1:12" ht="45" hidden="1" x14ac:dyDescent="0.2">
      <c r="A385" s="122"/>
      <c r="B385" s="65" t="s">
        <v>36</v>
      </c>
      <c r="C385" s="54">
        <v>0</v>
      </c>
      <c r="D385" s="55">
        <v>0</v>
      </c>
      <c r="E385" s="54">
        <v>0</v>
      </c>
      <c r="F385" s="55">
        <v>0</v>
      </c>
      <c r="G385" s="54">
        <v>0</v>
      </c>
      <c r="H385" s="55">
        <v>0</v>
      </c>
      <c r="I385" s="54">
        <v>0</v>
      </c>
      <c r="J385" s="55">
        <v>0</v>
      </c>
      <c r="K385" s="84">
        <v>0</v>
      </c>
      <c r="L385" s="85">
        <v>0</v>
      </c>
    </row>
    <row r="386" spans="1:12" ht="45" hidden="1" x14ac:dyDescent="0.2">
      <c r="A386" s="122"/>
      <c r="B386" s="65" t="s">
        <v>37</v>
      </c>
      <c r="C386" s="54">
        <v>0</v>
      </c>
      <c r="D386" s="55">
        <v>0</v>
      </c>
      <c r="E386" s="54">
        <v>0</v>
      </c>
      <c r="F386" s="55">
        <v>0</v>
      </c>
      <c r="G386" s="54">
        <v>0</v>
      </c>
      <c r="H386" s="55">
        <v>0</v>
      </c>
      <c r="I386" s="54">
        <v>0</v>
      </c>
      <c r="J386" s="55">
        <v>0</v>
      </c>
      <c r="K386" s="84">
        <v>0</v>
      </c>
      <c r="L386" s="85">
        <v>0</v>
      </c>
    </row>
    <row r="387" spans="1:12" ht="45" hidden="1" x14ac:dyDescent="0.2">
      <c r="A387" s="122"/>
      <c r="B387" s="65" t="s">
        <v>38</v>
      </c>
      <c r="C387" s="54">
        <v>0</v>
      </c>
      <c r="D387" s="55">
        <v>0</v>
      </c>
      <c r="E387" s="54">
        <v>0</v>
      </c>
      <c r="F387" s="55">
        <v>0</v>
      </c>
      <c r="G387" s="54">
        <v>0</v>
      </c>
      <c r="H387" s="55">
        <v>0</v>
      </c>
      <c r="I387" s="54">
        <v>0</v>
      </c>
      <c r="J387" s="55">
        <v>0</v>
      </c>
      <c r="K387" s="84">
        <v>0</v>
      </c>
      <c r="L387" s="85">
        <v>0</v>
      </c>
    </row>
    <row r="388" spans="1:12" ht="45" hidden="1" x14ac:dyDescent="0.2">
      <c r="A388" s="122"/>
      <c r="B388" s="65" t="s">
        <v>39</v>
      </c>
      <c r="C388" s="54">
        <v>0</v>
      </c>
      <c r="D388" s="55">
        <v>0</v>
      </c>
      <c r="E388" s="54">
        <v>0</v>
      </c>
      <c r="F388" s="55">
        <v>0</v>
      </c>
      <c r="G388" s="54">
        <v>0</v>
      </c>
      <c r="H388" s="55">
        <v>0</v>
      </c>
      <c r="I388" s="54">
        <v>0</v>
      </c>
      <c r="J388" s="55">
        <v>0</v>
      </c>
      <c r="K388" s="84">
        <v>0</v>
      </c>
      <c r="L388" s="85">
        <v>0</v>
      </c>
    </row>
    <row r="389" spans="1:12" ht="45" hidden="1" x14ac:dyDescent="0.2">
      <c r="A389" s="122"/>
      <c r="B389" s="65" t="s">
        <v>40</v>
      </c>
      <c r="C389" s="54">
        <v>0</v>
      </c>
      <c r="D389" s="55">
        <v>0</v>
      </c>
      <c r="E389" s="54">
        <v>0</v>
      </c>
      <c r="F389" s="55">
        <v>0</v>
      </c>
      <c r="G389" s="54">
        <v>0</v>
      </c>
      <c r="H389" s="55">
        <v>0</v>
      </c>
      <c r="I389" s="54">
        <v>0</v>
      </c>
      <c r="J389" s="55">
        <v>0</v>
      </c>
      <c r="K389" s="84">
        <v>0</v>
      </c>
      <c r="L389" s="85">
        <v>0</v>
      </c>
    </row>
    <row r="390" spans="1:12" ht="15.75" hidden="1" customHeight="1" x14ac:dyDescent="0.2">
      <c r="A390" s="122"/>
      <c r="B390" s="66" t="s">
        <v>41</v>
      </c>
      <c r="C390" s="54">
        <v>0</v>
      </c>
      <c r="D390" s="55">
        <v>0</v>
      </c>
      <c r="E390" s="54">
        <v>0</v>
      </c>
      <c r="F390" s="55">
        <v>0</v>
      </c>
      <c r="G390" s="54">
        <v>0</v>
      </c>
      <c r="H390" s="55">
        <v>0</v>
      </c>
      <c r="I390" s="54">
        <v>0</v>
      </c>
      <c r="J390" s="55">
        <v>0</v>
      </c>
      <c r="K390" s="84">
        <v>0</v>
      </c>
      <c r="L390" s="85">
        <v>0</v>
      </c>
    </row>
    <row r="391" spans="1:12" ht="18.75" hidden="1" x14ac:dyDescent="0.2">
      <c r="A391" s="64"/>
      <c r="B391" s="67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</row>
    <row r="392" spans="1:12" ht="12.75" hidden="1" customHeight="1" x14ac:dyDescent="0.2">
      <c r="A392" s="121" t="s">
        <v>81</v>
      </c>
      <c r="B392" s="123" t="s">
        <v>35</v>
      </c>
      <c r="C392" s="126" t="s">
        <v>6</v>
      </c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1:12" ht="15.75" hidden="1" x14ac:dyDescent="0.2">
      <c r="A393" s="122"/>
      <c r="B393" s="124"/>
      <c r="C393" s="127"/>
      <c r="D393" s="127"/>
      <c r="E393" s="127"/>
      <c r="F393" s="127"/>
      <c r="G393" s="127"/>
      <c r="H393" s="127"/>
      <c r="I393" s="127"/>
      <c r="J393" s="127"/>
      <c r="K393" s="127"/>
      <c r="L393" s="128"/>
    </row>
    <row r="394" spans="1:12" ht="15.75" hidden="1" x14ac:dyDescent="0.2">
      <c r="A394" s="122"/>
      <c r="B394" s="124"/>
      <c r="C394" s="86" t="s">
        <v>1</v>
      </c>
      <c r="D394" s="87" t="s">
        <v>7</v>
      </c>
      <c r="E394" s="86" t="s">
        <v>1</v>
      </c>
      <c r="F394" s="87" t="s">
        <v>7</v>
      </c>
      <c r="G394" s="86" t="s">
        <v>1</v>
      </c>
      <c r="H394" s="87" t="s">
        <v>7</v>
      </c>
      <c r="I394" s="86" t="s">
        <v>1</v>
      </c>
      <c r="J394" s="87" t="s">
        <v>7</v>
      </c>
      <c r="K394" s="88" t="s">
        <v>1</v>
      </c>
      <c r="L394" s="89" t="s">
        <v>7</v>
      </c>
    </row>
    <row r="395" spans="1:12" ht="12.75" hidden="1" customHeight="1" x14ac:dyDescent="0.2">
      <c r="A395" s="122"/>
      <c r="B395" s="125"/>
      <c r="C395" s="129" t="s">
        <v>8</v>
      </c>
      <c r="D395" s="129"/>
      <c r="E395" s="129" t="s">
        <v>9</v>
      </c>
      <c r="F395" s="129"/>
      <c r="G395" s="130" t="s">
        <v>10</v>
      </c>
      <c r="H395" s="130"/>
      <c r="I395" s="130" t="s">
        <v>11</v>
      </c>
      <c r="J395" s="130"/>
      <c r="K395" s="131" t="s">
        <v>12</v>
      </c>
      <c r="L395" s="131"/>
    </row>
    <row r="396" spans="1:12" ht="45" hidden="1" x14ac:dyDescent="0.2">
      <c r="A396" s="122"/>
      <c r="B396" s="65" t="s">
        <v>36</v>
      </c>
      <c r="C396" s="54">
        <v>0</v>
      </c>
      <c r="D396" s="55">
        <v>0</v>
      </c>
      <c r="E396" s="54">
        <v>0</v>
      </c>
      <c r="F396" s="55">
        <v>0</v>
      </c>
      <c r="G396" s="54">
        <v>0</v>
      </c>
      <c r="H396" s="55">
        <v>0</v>
      </c>
      <c r="I396" s="54">
        <v>0</v>
      </c>
      <c r="J396" s="55">
        <v>0</v>
      </c>
      <c r="K396" s="84">
        <v>0</v>
      </c>
      <c r="L396" s="85">
        <v>0</v>
      </c>
    </row>
    <row r="397" spans="1:12" ht="45" hidden="1" x14ac:dyDescent="0.2">
      <c r="A397" s="122"/>
      <c r="B397" s="65" t="s">
        <v>37</v>
      </c>
      <c r="C397" s="54">
        <v>0</v>
      </c>
      <c r="D397" s="55">
        <v>0</v>
      </c>
      <c r="E397" s="54">
        <v>0</v>
      </c>
      <c r="F397" s="55">
        <v>0</v>
      </c>
      <c r="G397" s="54">
        <v>0</v>
      </c>
      <c r="H397" s="55">
        <v>0</v>
      </c>
      <c r="I397" s="54">
        <v>0</v>
      </c>
      <c r="J397" s="55">
        <v>0</v>
      </c>
      <c r="K397" s="84">
        <v>0</v>
      </c>
      <c r="L397" s="85">
        <v>0</v>
      </c>
    </row>
    <row r="398" spans="1:12" ht="45" hidden="1" x14ac:dyDescent="0.2">
      <c r="A398" s="122"/>
      <c r="B398" s="65" t="s">
        <v>38</v>
      </c>
      <c r="C398" s="54">
        <v>0</v>
      </c>
      <c r="D398" s="55">
        <v>0</v>
      </c>
      <c r="E398" s="54">
        <v>0</v>
      </c>
      <c r="F398" s="55">
        <v>0</v>
      </c>
      <c r="G398" s="54">
        <v>0</v>
      </c>
      <c r="H398" s="55">
        <v>0</v>
      </c>
      <c r="I398" s="54">
        <v>0</v>
      </c>
      <c r="J398" s="55">
        <v>0</v>
      </c>
      <c r="K398" s="84">
        <v>0</v>
      </c>
      <c r="L398" s="85">
        <v>0</v>
      </c>
    </row>
    <row r="399" spans="1:12" ht="45" hidden="1" x14ac:dyDescent="0.2">
      <c r="A399" s="122"/>
      <c r="B399" s="65" t="s">
        <v>39</v>
      </c>
      <c r="C399" s="54">
        <v>0</v>
      </c>
      <c r="D399" s="55">
        <v>0</v>
      </c>
      <c r="E399" s="54">
        <v>0</v>
      </c>
      <c r="F399" s="55">
        <v>0</v>
      </c>
      <c r="G399" s="54">
        <v>0</v>
      </c>
      <c r="H399" s="55">
        <v>0</v>
      </c>
      <c r="I399" s="54">
        <v>0</v>
      </c>
      <c r="J399" s="55">
        <v>0</v>
      </c>
      <c r="K399" s="84">
        <v>0</v>
      </c>
      <c r="L399" s="85">
        <v>0</v>
      </c>
    </row>
    <row r="400" spans="1:12" ht="45" hidden="1" x14ac:dyDescent="0.2">
      <c r="A400" s="122"/>
      <c r="B400" s="65" t="s">
        <v>40</v>
      </c>
      <c r="C400" s="54">
        <v>0</v>
      </c>
      <c r="D400" s="55">
        <v>0</v>
      </c>
      <c r="E400" s="54">
        <v>0</v>
      </c>
      <c r="F400" s="55">
        <v>0</v>
      </c>
      <c r="G400" s="54">
        <v>0</v>
      </c>
      <c r="H400" s="55">
        <v>0</v>
      </c>
      <c r="I400" s="54">
        <v>0</v>
      </c>
      <c r="J400" s="55">
        <v>0</v>
      </c>
      <c r="K400" s="84">
        <v>0</v>
      </c>
      <c r="L400" s="85">
        <v>0</v>
      </c>
    </row>
    <row r="401" spans="1:12" ht="15.75" hidden="1" x14ac:dyDescent="0.2">
      <c r="A401" s="122"/>
      <c r="B401" s="66" t="s">
        <v>41</v>
      </c>
      <c r="C401" s="54">
        <v>0</v>
      </c>
      <c r="D401" s="55">
        <v>0</v>
      </c>
      <c r="E401" s="54">
        <v>0</v>
      </c>
      <c r="F401" s="55">
        <v>0</v>
      </c>
      <c r="G401" s="54">
        <v>0</v>
      </c>
      <c r="H401" s="55">
        <v>0</v>
      </c>
      <c r="I401" s="54">
        <v>0</v>
      </c>
      <c r="J401" s="55">
        <v>0</v>
      </c>
      <c r="K401" s="84">
        <v>0</v>
      </c>
      <c r="L401" s="85">
        <v>0</v>
      </c>
    </row>
    <row r="402" spans="1:12" ht="18.75" hidden="1" x14ac:dyDescent="0.2">
      <c r="A402" s="64"/>
      <c r="B402" s="67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</row>
    <row r="403" spans="1:12" ht="12.75" hidden="1" customHeight="1" x14ac:dyDescent="0.2">
      <c r="A403" s="121" t="s">
        <v>82</v>
      </c>
      <c r="B403" s="123" t="s">
        <v>35</v>
      </c>
      <c r="C403" s="126" t="s">
        <v>6</v>
      </c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1:12" ht="15.75" hidden="1" x14ac:dyDescent="0.2">
      <c r="A404" s="122"/>
      <c r="B404" s="124"/>
      <c r="C404" s="127"/>
      <c r="D404" s="127"/>
      <c r="E404" s="127"/>
      <c r="F404" s="127"/>
      <c r="G404" s="127"/>
      <c r="H404" s="127"/>
      <c r="I404" s="127"/>
      <c r="J404" s="127"/>
      <c r="K404" s="127"/>
      <c r="L404" s="128"/>
    </row>
    <row r="405" spans="1:12" ht="15.75" hidden="1" x14ac:dyDescent="0.2">
      <c r="A405" s="122"/>
      <c r="B405" s="124"/>
      <c r="C405" s="86" t="s">
        <v>1</v>
      </c>
      <c r="D405" s="87" t="s">
        <v>7</v>
      </c>
      <c r="E405" s="86" t="s">
        <v>1</v>
      </c>
      <c r="F405" s="87" t="s">
        <v>7</v>
      </c>
      <c r="G405" s="86" t="s">
        <v>1</v>
      </c>
      <c r="H405" s="87" t="s">
        <v>7</v>
      </c>
      <c r="I405" s="86" t="s">
        <v>1</v>
      </c>
      <c r="J405" s="87" t="s">
        <v>7</v>
      </c>
      <c r="K405" s="88" t="s">
        <v>1</v>
      </c>
      <c r="L405" s="89" t="s">
        <v>7</v>
      </c>
    </row>
    <row r="406" spans="1:12" ht="12.75" hidden="1" customHeight="1" x14ac:dyDescent="0.2">
      <c r="A406" s="122"/>
      <c r="B406" s="125"/>
      <c r="C406" s="129" t="s">
        <v>8</v>
      </c>
      <c r="D406" s="129"/>
      <c r="E406" s="129" t="s">
        <v>9</v>
      </c>
      <c r="F406" s="129"/>
      <c r="G406" s="130" t="s">
        <v>10</v>
      </c>
      <c r="H406" s="130"/>
      <c r="I406" s="130" t="s">
        <v>11</v>
      </c>
      <c r="J406" s="130"/>
      <c r="K406" s="131" t="s">
        <v>12</v>
      </c>
      <c r="L406" s="131"/>
    </row>
    <row r="407" spans="1:12" ht="45" hidden="1" x14ac:dyDescent="0.2">
      <c r="A407" s="122"/>
      <c r="B407" s="65" t="s">
        <v>36</v>
      </c>
      <c r="C407" s="54">
        <v>0</v>
      </c>
      <c r="D407" s="55">
        <v>0</v>
      </c>
      <c r="E407" s="54">
        <v>0</v>
      </c>
      <c r="F407" s="55">
        <v>0</v>
      </c>
      <c r="G407" s="54">
        <v>0</v>
      </c>
      <c r="H407" s="55">
        <v>0</v>
      </c>
      <c r="I407" s="54">
        <v>0</v>
      </c>
      <c r="J407" s="55">
        <v>0</v>
      </c>
      <c r="K407" s="84">
        <v>0</v>
      </c>
      <c r="L407" s="85">
        <v>0</v>
      </c>
    </row>
    <row r="408" spans="1:12" ht="45" hidden="1" x14ac:dyDescent="0.2">
      <c r="A408" s="122"/>
      <c r="B408" s="65" t="s">
        <v>37</v>
      </c>
      <c r="C408" s="54">
        <v>0</v>
      </c>
      <c r="D408" s="55">
        <v>0</v>
      </c>
      <c r="E408" s="54">
        <v>0</v>
      </c>
      <c r="F408" s="55">
        <v>0</v>
      </c>
      <c r="G408" s="54">
        <v>0</v>
      </c>
      <c r="H408" s="55">
        <v>0</v>
      </c>
      <c r="I408" s="54">
        <v>0</v>
      </c>
      <c r="J408" s="55">
        <v>0</v>
      </c>
      <c r="K408" s="84">
        <v>0</v>
      </c>
      <c r="L408" s="85">
        <v>0</v>
      </c>
    </row>
    <row r="409" spans="1:12" ht="45" hidden="1" x14ac:dyDescent="0.2">
      <c r="A409" s="122"/>
      <c r="B409" s="65" t="s">
        <v>38</v>
      </c>
      <c r="C409" s="54">
        <v>0</v>
      </c>
      <c r="D409" s="55">
        <v>0</v>
      </c>
      <c r="E409" s="54">
        <v>0</v>
      </c>
      <c r="F409" s="55">
        <v>0</v>
      </c>
      <c r="G409" s="54">
        <v>0</v>
      </c>
      <c r="H409" s="55">
        <v>0</v>
      </c>
      <c r="I409" s="54">
        <v>0</v>
      </c>
      <c r="J409" s="55">
        <v>0</v>
      </c>
      <c r="K409" s="84">
        <v>0</v>
      </c>
      <c r="L409" s="85">
        <v>0</v>
      </c>
    </row>
    <row r="410" spans="1:12" ht="45" hidden="1" x14ac:dyDescent="0.2">
      <c r="A410" s="122"/>
      <c r="B410" s="65" t="s">
        <v>39</v>
      </c>
      <c r="C410" s="54">
        <v>0</v>
      </c>
      <c r="D410" s="55">
        <v>0</v>
      </c>
      <c r="E410" s="54">
        <v>0</v>
      </c>
      <c r="F410" s="55">
        <v>0</v>
      </c>
      <c r="G410" s="54">
        <v>0</v>
      </c>
      <c r="H410" s="55">
        <v>0</v>
      </c>
      <c r="I410" s="54">
        <v>0</v>
      </c>
      <c r="J410" s="55">
        <v>0</v>
      </c>
      <c r="K410" s="84">
        <v>0</v>
      </c>
      <c r="L410" s="85">
        <v>0</v>
      </c>
    </row>
    <row r="411" spans="1:12" ht="45" hidden="1" x14ac:dyDescent="0.2">
      <c r="A411" s="122"/>
      <c r="B411" s="65" t="s">
        <v>40</v>
      </c>
      <c r="C411" s="54">
        <v>0</v>
      </c>
      <c r="D411" s="55">
        <v>0</v>
      </c>
      <c r="E411" s="54">
        <v>0</v>
      </c>
      <c r="F411" s="55">
        <v>0</v>
      </c>
      <c r="G411" s="54">
        <v>0</v>
      </c>
      <c r="H411" s="55">
        <v>0</v>
      </c>
      <c r="I411" s="54">
        <v>0</v>
      </c>
      <c r="J411" s="55">
        <v>0</v>
      </c>
      <c r="K411" s="84">
        <v>0</v>
      </c>
      <c r="L411" s="85">
        <v>0</v>
      </c>
    </row>
    <row r="412" spans="1:12" ht="15.75" hidden="1" x14ac:dyDescent="0.2">
      <c r="A412" s="122"/>
      <c r="B412" s="66" t="s">
        <v>41</v>
      </c>
      <c r="C412" s="54">
        <v>0</v>
      </c>
      <c r="D412" s="55">
        <v>0</v>
      </c>
      <c r="E412" s="54">
        <v>0</v>
      </c>
      <c r="F412" s="55">
        <v>0</v>
      </c>
      <c r="G412" s="54">
        <v>0</v>
      </c>
      <c r="H412" s="55">
        <v>0</v>
      </c>
      <c r="I412" s="54">
        <v>0</v>
      </c>
      <c r="J412" s="55">
        <v>0</v>
      </c>
      <c r="K412" s="84">
        <v>0</v>
      </c>
      <c r="L412" s="85">
        <v>0</v>
      </c>
    </row>
    <row r="413" spans="1:12" ht="18.75" hidden="1" x14ac:dyDescent="0.2">
      <c r="A413" s="64"/>
      <c r="B413" s="67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</row>
    <row r="414" spans="1:12" ht="12.75" hidden="1" customHeight="1" x14ac:dyDescent="0.2">
      <c r="A414" s="121" t="s">
        <v>83</v>
      </c>
      <c r="B414" s="123" t="s">
        <v>35</v>
      </c>
      <c r="C414" s="126" t="s">
        <v>6</v>
      </c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1:12" ht="15.75" hidden="1" x14ac:dyDescent="0.2">
      <c r="A415" s="122"/>
      <c r="B415" s="124"/>
      <c r="C415" s="127"/>
      <c r="D415" s="127"/>
      <c r="E415" s="127"/>
      <c r="F415" s="127"/>
      <c r="G415" s="127"/>
      <c r="H415" s="127"/>
      <c r="I415" s="127"/>
      <c r="J415" s="127"/>
      <c r="K415" s="127"/>
      <c r="L415" s="128"/>
    </row>
    <row r="416" spans="1:12" ht="15.75" hidden="1" x14ac:dyDescent="0.2">
      <c r="A416" s="122"/>
      <c r="B416" s="124"/>
      <c r="C416" s="86" t="s">
        <v>1</v>
      </c>
      <c r="D416" s="87" t="s">
        <v>7</v>
      </c>
      <c r="E416" s="86" t="s">
        <v>1</v>
      </c>
      <c r="F416" s="87" t="s">
        <v>7</v>
      </c>
      <c r="G416" s="86" t="s">
        <v>1</v>
      </c>
      <c r="H416" s="87" t="s">
        <v>7</v>
      </c>
      <c r="I416" s="86" t="s">
        <v>1</v>
      </c>
      <c r="J416" s="87" t="s">
        <v>7</v>
      </c>
      <c r="K416" s="88" t="s">
        <v>1</v>
      </c>
      <c r="L416" s="89" t="s">
        <v>7</v>
      </c>
    </row>
    <row r="417" spans="1:12" ht="12.75" hidden="1" customHeight="1" x14ac:dyDescent="0.2">
      <c r="A417" s="122"/>
      <c r="B417" s="125"/>
      <c r="C417" s="129" t="s">
        <v>8</v>
      </c>
      <c r="D417" s="129"/>
      <c r="E417" s="129" t="s">
        <v>9</v>
      </c>
      <c r="F417" s="129"/>
      <c r="G417" s="130" t="s">
        <v>10</v>
      </c>
      <c r="H417" s="130"/>
      <c r="I417" s="130" t="s">
        <v>11</v>
      </c>
      <c r="J417" s="130"/>
      <c r="K417" s="131" t="s">
        <v>12</v>
      </c>
      <c r="L417" s="131"/>
    </row>
    <row r="418" spans="1:12" ht="45" hidden="1" x14ac:dyDescent="0.2">
      <c r="A418" s="122"/>
      <c r="B418" s="65" t="s">
        <v>36</v>
      </c>
      <c r="C418" s="54">
        <v>0</v>
      </c>
      <c r="D418" s="55">
        <v>0</v>
      </c>
      <c r="E418" s="54">
        <v>0</v>
      </c>
      <c r="F418" s="55">
        <v>0</v>
      </c>
      <c r="G418" s="54">
        <v>0</v>
      </c>
      <c r="H418" s="55">
        <v>0</v>
      </c>
      <c r="I418" s="54">
        <v>0</v>
      </c>
      <c r="J418" s="55">
        <v>0</v>
      </c>
      <c r="K418" s="84">
        <v>0</v>
      </c>
      <c r="L418" s="85">
        <v>0</v>
      </c>
    </row>
    <row r="419" spans="1:12" ht="45" hidden="1" x14ac:dyDescent="0.2">
      <c r="A419" s="122"/>
      <c r="B419" s="65" t="s">
        <v>37</v>
      </c>
      <c r="C419" s="54">
        <v>0</v>
      </c>
      <c r="D419" s="55">
        <v>0</v>
      </c>
      <c r="E419" s="54">
        <v>0</v>
      </c>
      <c r="F419" s="55">
        <v>0</v>
      </c>
      <c r="G419" s="54">
        <v>0</v>
      </c>
      <c r="H419" s="55">
        <v>0</v>
      </c>
      <c r="I419" s="54">
        <v>0</v>
      </c>
      <c r="J419" s="55">
        <v>0</v>
      </c>
      <c r="K419" s="84">
        <v>0</v>
      </c>
      <c r="L419" s="85">
        <v>0</v>
      </c>
    </row>
    <row r="420" spans="1:12" ht="45" hidden="1" x14ac:dyDescent="0.2">
      <c r="A420" s="122"/>
      <c r="B420" s="65" t="s">
        <v>38</v>
      </c>
      <c r="C420" s="54">
        <v>0</v>
      </c>
      <c r="D420" s="55">
        <v>0</v>
      </c>
      <c r="E420" s="54">
        <v>0</v>
      </c>
      <c r="F420" s="55">
        <v>0</v>
      </c>
      <c r="G420" s="54">
        <v>0</v>
      </c>
      <c r="H420" s="55">
        <v>0</v>
      </c>
      <c r="I420" s="54">
        <v>0</v>
      </c>
      <c r="J420" s="55">
        <v>0</v>
      </c>
      <c r="K420" s="84">
        <v>0</v>
      </c>
      <c r="L420" s="85">
        <v>0</v>
      </c>
    </row>
    <row r="421" spans="1:12" ht="45" hidden="1" x14ac:dyDescent="0.2">
      <c r="A421" s="122"/>
      <c r="B421" s="65" t="s">
        <v>39</v>
      </c>
      <c r="C421" s="54">
        <v>0</v>
      </c>
      <c r="D421" s="55">
        <v>0</v>
      </c>
      <c r="E421" s="54">
        <v>0</v>
      </c>
      <c r="F421" s="55">
        <v>0</v>
      </c>
      <c r="G421" s="54">
        <v>0</v>
      </c>
      <c r="H421" s="55">
        <v>0</v>
      </c>
      <c r="I421" s="54">
        <v>0</v>
      </c>
      <c r="J421" s="55">
        <v>0</v>
      </c>
      <c r="K421" s="84">
        <v>0</v>
      </c>
      <c r="L421" s="85">
        <v>0</v>
      </c>
    </row>
    <row r="422" spans="1:12" ht="45" hidden="1" x14ac:dyDescent="0.2">
      <c r="A422" s="122"/>
      <c r="B422" s="65" t="s">
        <v>40</v>
      </c>
      <c r="C422" s="54">
        <v>0</v>
      </c>
      <c r="D422" s="55">
        <v>0</v>
      </c>
      <c r="E422" s="54">
        <v>0</v>
      </c>
      <c r="F422" s="55">
        <v>0</v>
      </c>
      <c r="G422" s="54">
        <v>0</v>
      </c>
      <c r="H422" s="55">
        <v>0</v>
      </c>
      <c r="I422" s="54">
        <v>0</v>
      </c>
      <c r="J422" s="55">
        <v>0</v>
      </c>
      <c r="K422" s="84">
        <v>0</v>
      </c>
      <c r="L422" s="85">
        <v>0</v>
      </c>
    </row>
    <row r="423" spans="1:12" ht="15.75" hidden="1" x14ac:dyDescent="0.2">
      <c r="A423" s="122"/>
      <c r="B423" s="66" t="s">
        <v>41</v>
      </c>
      <c r="C423" s="54">
        <v>0</v>
      </c>
      <c r="D423" s="55">
        <v>0</v>
      </c>
      <c r="E423" s="54">
        <v>0</v>
      </c>
      <c r="F423" s="55">
        <v>0</v>
      </c>
      <c r="G423" s="54">
        <v>0</v>
      </c>
      <c r="H423" s="55">
        <v>0</v>
      </c>
      <c r="I423" s="54">
        <v>0</v>
      </c>
      <c r="J423" s="55">
        <v>0</v>
      </c>
      <c r="K423" s="84">
        <v>0</v>
      </c>
      <c r="L423" s="85">
        <v>0</v>
      </c>
    </row>
    <row r="424" spans="1:12" ht="18.75" hidden="1" x14ac:dyDescent="0.2">
      <c r="A424" s="64"/>
      <c r="B424" s="67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</row>
    <row r="425" spans="1:12" ht="12.75" hidden="1" customHeight="1" x14ac:dyDescent="0.2">
      <c r="A425" s="121" t="s">
        <v>84</v>
      </c>
      <c r="B425" s="123" t="s">
        <v>35</v>
      </c>
      <c r="C425" s="126" t="s">
        <v>6</v>
      </c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1:12" ht="15.75" hidden="1" x14ac:dyDescent="0.2">
      <c r="A426" s="122"/>
      <c r="B426" s="124"/>
      <c r="C426" s="127"/>
      <c r="D426" s="127"/>
      <c r="E426" s="127"/>
      <c r="F426" s="127"/>
      <c r="G426" s="127"/>
      <c r="H426" s="127"/>
      <c r="I426" s="127"/>
      <c r="J426" s="127"/>
      <c r="K426" s="127"/>
      <c r="L426" s="128"/>
    </row>
    <row r="427" spans="1:12" ht="15.75" hidden="1" x14ac:dyDescent="0.2">
      <c r="A427" s="122"/>
      <c r="B427" s="124"/>
      <c r="C427" s="86" t="s">
        <v>1</v>
      </c>
      <c r="D427" s="87" t="s">
        <v>7</v>
      </c>
      <c r="E427" s="86" t="s">
        <v>1</v>
      </c>
      <c r="F427" s="87" t="s">
        <v>7</v>
      </c>
      <c r="G427" s="86" t="s">
        <v>1</v>
      </c>
      <c r="H427" s="87" t="s">
        <v>7</v>
      </c>
      <c r="I427" s="86" t="s">
        <v>1</v>
      </c>
      <c r="J427" s="87" t="s">
        <v>7</v>
      </c>
      <c r="K427" s="88" t="s">
        <v>1</v>
      </c>
      <c r="L427" s="89" t="s">
        <v>7</v>
      </c>
    </row>
    <row r="428" spans="1:12" ht="12.75" hidden="1" customHeight="1" x14ac:dyDescent="0.2">
      <c r="A428" s="122"/>
      <c r="B428" s="125"/>
      <c r="C428" s="129" t="s">
        <v>8</v>
      </c>
      <c r="D428" s="129"/>
      <c r="E428" s="129" t="s">
        <v>9</v>
      </c>
      <c r="F428" s="129"/>
      <c r="G428" s="130" t="s">
        <v>10</v>
      </c>
      <c r="H428" s="130"/>
      <c r="I428" s="130" t="s">
        <v>11</v>
      </c>
      <c r="J428" s="130"/>
      <c r="K428" s="131" t="s">
        <v>12</v>
      </c>
      <c r="L428" s="131"/>
    </row>
    <row r="429" spans="1:12" ht="45" hidden="1" x14ac:dyDescent="0.2">
      <c r="A429" s="122"/>
      <c r="B429" s="65" t="s">
        <v>36</v>
      </c>
      <c r="C429" s="54">
        <v>0</v>
      </c>
      <c r="D429" s="55">
        <v>0</v>
      </c>
      <c r="E429" s="54">
        <v>0</v>
      </c>
      <c r="F429" s="55">
        <v>0</v>
      </c>
      <c r="G429" s="54">
        <v>0</v>
      </c>
      <c r="H429" s="55">
        <v>0</v>
      </c>
      <c r="I429" s="54">
        <v>0</v>
      </c>
      <c r="J429" s="55">
        <v>0</v>
      </c>
      <c r="K429" s="84">
        <v>0</v>
      </c>
      <c r="L429" s="85">
        <v>0</v>
      </c>
    </row>
    <row r="430" spans="1:12" ht="45" hidden="1" x14ac:dyDescent="0.2">
      <c r="A430" s="122"/>
      <c r="B430" s="65" t="s">
        <v>37</v>
      </c>
      <c r="C430" s="54">
        <v>0</v>
      </c>
      <c r="D430" s="55">
        <v>0</v>
      </c>
      <c r="E430" s="54">
        <v>0</v>
      </c>
      <c r="F430" s="55">
        <v>0</v>
      </c>
      <c r="G430" s="54">
        <v>0</v>
      </c>
      <c r="H430" s="55">
        <v>0</v>
      </c>
      <c r="I430" s="54">
        <v>0</v>
      </c>
      <c r="J430" s="55">
        <v>0</v>
      </c>
      <c r="K430" s="84">
        <v>0</v>
      </c>
      <c r="L430" s="85">
        <v>0</v>
      </c>
    </row>
    <row r="431" spans="1:12" ht="45" hidden="1" x14ac:dyDescent="0.2">
      <c r="A431" s="122"/>
      <c r="B431" s="65" t="s">
        <v>38</v>
      </c>
      <c r="C431" s="54">
        <v>0</v>
      </c>
      <c r="D431" s="55">
        <v>0</v>
      </c>
      <c r="E431" s="54">
        <v>0</v>
      </c>
      <c r="F431" s="55">
        <v>0</v>
      </c>
      <c r="G431" s="54">
        <v>0</v>
      </c>
      <c r="H431" s="55">
        <v>0</v>
      </c>
      <c r="I431" s="54">
        <v>0</v>
      </c>
      <c r="J431" s="55">
        <v>0</v>
      </c>
      <c r="K431" s="84">
        <v>0</v>
      </c>
      <c r="L431" s="85">
        <v>0</v>
      </c>
    </row>
    <row r="432" spans="1:12" ht="45" hidden="1" x14ac:dyDescent="0.2">
      <c r="A432" s="122"/>
      <c r="B432" s="65" t="s">
        <v>39</v>
      </c>
      <c r="C432" s="54">
        <v>0</v>
      </c>
      <c r="D432" s="55">
        <v>0</v>
      </c>
      <c r="E432" s="54">
        <v>0</v>
      </c>
      <c r="F432" s="55">
        <v>0</v>
      </c>
      <c r="G432" s="54">
        <v>0</v>
      </c>
      <c r="H432" s="55">
        <v>0</v>
      </c>
      <c r="I432" s="54">
        <v>0</v>
      </c>
      <c r="J432" s="55">
        <v>0</v>
      </c>
      <c r="K432" s="84">
        <v>0</v>
      </c>
      <c r="L432" s="85">
        <v>0</v>
      </c>
    </row>
    <row r="433" spans="1:12" ht="45" hidden="1" x14ac:dyDescent="0.2">
      <c r="A433" s="122"/>
      <c r="B433" s="65" t="s">
        <v>40</v>
      </c>
      <c r="C433" s="54">
        <v>0</v>
      </c>
      <c r="D433" s="55">
        <v>0</v>
      </c>
      <c r="E433" s="54">
        <v>0</v>
      </c>
      <c r="F433" s="55">
        <v>0</v>
      </c>
      <c r="G433" s="54">
        <v>0</v>
      </c>
      <c r="H433" s="55">
        <v>0</v>
      </c>
      <c r="I433" s="54">
        <v>0</v>
      </c>
      <c r="J433" s="55">
        <v>0</v>
      </c>
      <c r="K433" s="84">
        <v>0</v>
      </c>
      <c r="L433" s="85">
        <v>0</v>
      </c>
    </row>
    <row r="434" spans="1:12" ht="15.75" hidden="1" x14ac:dyDescent="0.2">
      <c r="A434" s="122"/>
      <c r="B434" s="66" t="s">
        <v>41</v>
      </c>
      <c r="C434" s="54">
        <v>0</v>
      </c>
      <c r="D434" s="55">
        <v>0</v>
      </c>
      <c r="E434" s="54">
        <v>0</v>
      </c>
      <c r="F434" s="55">
        <v>0</v>
      </c>
      <c r="G434" s="54">
        <v>0</v>
      </c>
      <c r="H434" s="55">
        <v>0</v>
      </c>
      <c r="I434" s="54">
        <v>0</v>
      </c>
      <c r="J434" s="55">
        <v>0</v>
      </c>
      <c r="K434" s="84">
        <v>0</v>
      </c>
      <c r="L434" s="85">
        <v>0</v>
      </c>
    </row>
    <row r="435" spans="1:12" ht="18.75" hidden="1" x14ac:dyDescent="0.2">
      <c r="A435" s="64"/>
      <c r="B435" s="67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</row>
    <row r="436" spans="1:12" ht="12.75" hidden="1" customHeight="1" x14ac:dyDescent="0.2">
      <c r="A436" s="121" t="s">
        <v>43</v>
      </c>
      <c r="B436" s="123" t="s">
        <v>35</v>
      </c>
      <c r="C436" s="126" t="s">
        <v>6</v>
      </c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1:12" ht="15.75" hidden="1" x14ac:dyDescent="0.2">
      <c r="A437" s="122"/>
      <c r="B437" s="124"/>
      <c r="C437" s="127"/>
      <c r="D437" s="127"/>
      <c r="E437" s="127"/>
      <c r="F437" s="127"/>
      <c r="G437" s="127"/>
      <c r="H437" s="127"/>
      <c r="I437" s="127"/>
      <c r="J437" s="127"/>
      <c r="K437" s="127"/>
      <c r="L437" s="128"/>
    </row>
    <row r="438" spans="1:12" ht="15.75" hidden="1" x14ac:dyDescent="0.2">
      <c r="A438" s="122"/>
      <c r="B438" s="124"/>
      <c r="C438" s="86" t="s">
        <v>1</v>
      </c>
      <c r="D438" s="87" t="s">
        <v>7</v>
      </c>
      <c r="E438" s="86" t="s">
        <v>1</v>
      </c>
      <c r="F438" s="87" t="s">
        <v>7</v>
      </c>
      <c r="G438" s="86" t="s">
        <v>1</v>
      </c>
      <c r="H438" s="87" t="s">
        <v>7</v>
      </c>
      <c r="I438" s="86" t="s">
        <v>1</v>
      </c>
      <c r="J438" s="87" t="s">
        <v>7</v>
      </c>
      <c r="K438" s="88" t="s">
        <v>1</v>
      </c>
      <c r="L438" s="89" t="s">
        <v>7</v>
      </c>
    </row>
    <row r="439" spans="1:12" ht="12.75" hidden="1" customHeight="1" x14ac:dyDescent="0.2">
      <c r="A439" s="122"/>
      <c r="B439" s="125"/>
      <c r="C439" s="129" t="s">
        <v>8</v>
      </c>
      <c r="D439" s="129"/>
      <c r="E439" s="129" t="s">
        <v>9</v>
      </c>
      <c r="F439" s="129"/>
      <c r="G439" s="130" t="s">
        <v>10</v>
      </c>
      <c r="H439" s="130"/>
      <c r="I439" s="130" t="s">
        <v>11</v>
      </c>
      <c r="J439" s="130"/>
      <c r="K439" s="131" t="s">
        <v>12</v>
      </c>
      <c r="L439" s="131"/>
    </row>
    <row r="440" spans="1:12" ht="45" hidden="1" x14ac:dyDescent="0.2">
      <c r="A440" s="122"/>
      <c r="B440" s="65" t="s">
        <v>36</v>
      </c>
      <c r="C440" s="54">
        <v>0</v>
      </c>
      <c r="D440" s="55">
        <v>0</v>
      </c>
      <c r="E440" s="54">
        <v>0</v>
      </c>
      <c r="F440" s="55">
        <v>0</v>
      </c>
      <c r="G440" s="54">
        <v>0</v>
      </c>
      <c r="H440" s="55">
        <v>0</v>
      </c>
      <c r="I440" s="54">
        <v>0</v>
      </c>
      <c r="J440" s="55">
        <v>0</v>
      </c>
      <c r="K440" s="84">
        <v>0</v>
      </c>
      <c r="L440" s="85">
        <v>0</v>
      </c>
    </row>
    <row r="441" spans="1:12" ht="45" hidden="1" x14ac:dyDescent="0.2">
      <c r="A441" s="122"/>
      <c r="B441" s="65" t="s">
        <v>37</v>
      </c>
      <c r="C441" s="54">
        <v>0</v>
      </c>
      <c r="D441" s="55">
        <v>0</v>
      </c>
      <c r="E441" s="54">
        <v>0</v>
      </c>
      <c r="F441" s="55">
        <v>0</v>
      </c>
      <c r="G441" s="54">
        <v>0</v>
      </c>
      <c r="H441" s="55">
        <v>0</v>
      </c>
      <c r="I441" s="54">
        <v>0</v>
      </c>
      <c r="J441" s="55">
        <v>0</v>
      </c>
      <c r="K441" s="84">
        <v>0</v>
      </c>
      <c r="L441" s="85">
        <v>0</v>
      </c>
    </row>
    <row r="442" spans="1:12" ht="45" hidden="1" x14ac:dyDescent="0.2">
      <c r="A442" s="122"/>
      <c r="B442" s="65" t="s">
        <v>38</v>
      </c>
      <c r="C442" s="54">
        <v>0</v>
      </c>
      <c r="D442" s="55">
        <v>0</v>
      </c>
      <c r="E442" s="54">
        <v>0</v>
      </c>
      <c r="F442" s="55">
        <v>0</v>
      </c>
      <c r="G442" s="54">
        <v>0</v>
      </c>
      <c r="H442" s="55">
        <v>0</v>
      </c>
      <c r="I442" s="54">
        <v>0</v>
      </c>
      <c r="J442" s="55">
        <v>0</v>
      </c>
      <c r="K442" s="84">
        <v>0</v>
      </c>
      <c r="L442" s="85">
        <v>0</v>
      </c>
    </row>
    <row r="443" spans="1:12" ht="45" hidden="1" x14ac:dyDescent="0.2">
      <c r="A443" s="122"/>
      <c r="B443" s="65" t="s">
        <v>39</v>
      </c>
      <c r="C443" s="54">
        <v>0</v>
      </c>
      <c r="D443" s="55">
        <v>0</v>
      </c>
      <c r="E443" s="54">
        <v>0</v>
      </c>
      <c r="F443" s="55">
        <v>0</v>
      </c>
      <c r="G443" s="54">
        <v>0</v>
      </c>
      <c r="H443" s="55">
        <v>0</v>
      </c>
      <c r="I443" s="54">
        <v>0</v>
      </c>
      <c r="J443" s="55">
        <v>0</v>
      </c>
      <c r="K443" s="84">
        <v>0</v>
      </c>
      <c r="L443" s="85">
        <v>0</v>
      </c>
    </row>
    <row r="444" spans="1:12" ht="45" hidden="1" x14ac:dyDescent="0.2">
      <c r="A444" s="122"/>
      <c r="B444" s="65" t="s">
        <v>40</v>
      </c>
      <c r="C444" s="54">
        <v>0</v>
      </c>
      <c r="D444" s="55">
        <v>0</v>
      </c>
      <c r="E444" s="54">
        <v>0</v>
      </c>
      <c r="F444" s="55">
        <v>0</v>
      </c>
      <c r="G444" s="54">
        <v>0</v>
      </c>
      <c r="H444" s="55">
        <v>0</v>
      </c>
      <c r="I444" s="54">
        <v>0</v>
      </c>
      <c r="J444" s="55">
        <v>0</v>
      </c>
      <c r="K444" s="84">
        <v>0</v>
      </c>
      <c r="L444" s="85">
        <v>0</v>
      </c>
    </row>
    <row r="445" spans="1:12" ht="15.75" hidden="1" x14ac:dyDescent="0.2">
      <c r="A445" s="122"/>
      <c r="B445" s="66" t="s">
        <v>41</v>
      </c>
      <c r="C445" s="54">
        <v>0</v>
      </c>
      <c r="D445" s="55">
        <v>0</v>
      </c>
      <c r="E445" s="54">
        <v>0</v>
      </c>
      <c r="F445" s="55">
        <v>0</v>
      </c>
      <c r="G445" s="54">
        <v>0</v>
      </c>
      <c r="H445" s="55">
        <v>0</v>
      </c>
      <c r="I445" s="54">
        <v>0</v>
      </c>
      <c r="J445" s="55">
        <v>0</v>
      </c>
      <c r="K445" s="84">
        <v>0</v>
      </c>
      <c r="L445" s="85">
        <v>0</v>
      </c>
    </row>
    <row r="446" spans="1:12" ht="18.75" hidden="1" x14ac:dyDescent="0.2">
      <c r="A446" s="64"/>
      <c r="B446" s="67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</row>
    <row r="447" spans="1:12" ht="12.75" hidden="1" customHeight="1" x14ac:dyDescent="0.2">
      <c r="A447" s="121" t="s">
        <v>85</v>
      </c>
      <c r="B447" s="123" t="s">
        <v>35</v>
      </c>
      <c r="C447" s="126" t="s">
        <v>6</v>
      </c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1:12" ht="15.75" hidden="1" x14ac:dyDescent="0.2">
      <c r="A448" s="122"/>
      <c r="B448" s="124"/>
      <c r="C448" s="127"/>
      <c r="D448" s="127"/>
      <c r="E448" s="127"/>
      <c r="F448" s="127"/>
      <c r="G448" s="127"/>
      <c r="H448" s="127"/>
      <c r="I448" s="127"/>
      <c r="J448" s="127"/>
      <c r="K448" s="127"/>
      <c r="L448" s="128"/>
    </row>
    <row r="449" spans="1:12" ht="15.75" hidden="1" x14ac:dyDescent="0.2">
      <c r="A449" s="122"/>
      <c r="B449" s="124"/>
      <c r="C449" s="86" t="s">
        <v>1</v>
      </c>
      <c r="D449" s="87" t="s">
        <v>7</v>
      </c>
      <c r="E449" s="86" t="s">
        <v>1</v>
      </c>
      <c r="F449" s="87" t="s">
        <v>7</v>
      </c>
      <c r="G449" s="86" t="s">
        <v>1</v>
      </c>
      <c r="H449" s="87" t="s">
        <v>7</v>
      </c>
      <c r="I449" s="86" t="s">
        <v>1</v>
      </c>
      <c r="J449" s="87" t="s">
        <v>7</v>
      </c>
      <c r="K449" s="88" t="s">
        <v>1</v>
      </c>
      <c r="L449" s="89" t="s">
        <v>7</v>
      </c>
    </row>
    <row r="450" spans="1:12" ht="12.75" hidden="1" customHeight="1" x14ac:dyDescent="0.2">
      <c r="A450" s="122"/>
      <c r="B450" s="125"/>
      <c r="C450" s="129" t="s">
        <v>8</v>
      </c>
      <c r="D450" s="129"/>
      <c r="E450" s="129" t="s">
        <v>9</v>
      </c>
      <c r="F450" s="129"/>
      <c r="G450" s="130" t="s">
        <v>10</v>
      </c>
      <c r="H450" s="130"/>
      <c r="I450" s="130" t="s">
        <v>11</v>
      </c>
      <c r="J450" s="130"/>
      <c r="K450" s="131" t="s">
        <v>12</v>
      </c>
      <c r="L450" s="131"/>
    </row>
    <row r="451" spans="1:12" ht="45" hidden="1" x14ac:dyDescent="0.2">
      <c r="A451" s="122"/>
      <c r="B451" s="65" t="s">
        <v>36</v>
      </c>
      <c r="C451" s="54">
        <v>0</v>
      </c>
      <c r="D451" s="55">
        <v>0</v>
      </c>
      <c r="E451" s="54">
        <v>0</v>
      </c>
      <c r="F451" s="55">
        <v>0</v>
      </c>
      <c r="G451" s="54">
        <v>0</v>
      </c>
      <c r="H451" s="55">
        <v>0</v>
      </c>
      <c r="I451" s="54">
        <v>0</v>
      </c>
      <c r="J451" s="55">
        <v>0</v>
      </c>
      <c r="K451" s="84">
        <v>0</v>
      </c>
      <c r="L451" s="85">
        <v>0</v>
      </c>
    </row>
    <row r="452" spans="1:12" ht="45" hidden="1" x14ac:dyDescent="0.2">
      <c r="A452" s="122"/>
      <c r="B452" s="65" t="s">
        <v>37</v>
      </c>
      <c r="C452" s="54">
        <v>0</v>
      </c>
      <c r="D452" s="55">
        <v>0</v>
      </c>
      <c r="E452" s="54">
        <v>0</v>
      </c>
      <c r="F452" s="55">
        <v>0</v>
      </c>
      <c r="G452" s="54">
        <v>0</v>
      </c>
      <c r="H452" s="55">
        <v>0</v>
      </c>
      <c r="I452" s="54">
        <v>0</v>
      </c>
      <c r="J452" s="55">
        <v>0</v>
      </c>
      <c r="K452" s="84">
        <v>0</v>
      </c>
      <c r="L452" s="85">
        <v>0</v>
      </c>
    </row>
    <row r="453" spans="1:12" ht="45" hidden="1" x14ac:dyDescent="0.2">
      <c r="A453" s="122"/>
      <c r="B453" s="65" t="s">
        <v>38</v>
      </c>
      <c r="C453" s="54">
        <v>0</v>
      </c>
      <c r="D453" s="55">
        <v>0</v>
      </c>
      <c r="E453" s="54">
        <v>0</v>
      </c>
      <c r="F453" s="55">
        <v>0</v>
      </c>
      <c r="G453" s="54">
        <v>0</v>
      </c>
      <c r="H453" s="55">
        <v>0</v>
      </c>
      <c r="I453" s="54">
        <v>0</v>
      </c>
      <c r="J453" s="55">
        <v>0</v>
      </c>
      <c r="K453" s="84">
        <v>0</v>
      </c>
      <c r="L453" s="85">
        <v>0</v>
      </c>
    </row>
    <row r="454" spans="1:12" ht="45" hidden="1" x14ac:dyDescent="0.2">
      <c r="A454" s="122"/>
      <c r="B454" s="65" t="s">
        <v>39</v>
      </c>
      <c r="C454" s="54">
        <v>0</v>
      </c>
      <c r="D454" s="55">
        <v>0</v>
      </c>
      <c r="E454" s="54">
        <v>0</v>
      </c>
      <c r="F454" s="55">
        <v>0</v>
      </c>
      <c r="G454" s="54">
        <v>0</v>
      </c>
      <c r="H454" s="55">
        <v>0</v>
      </c>
      <c r="I454" s="54">
        <v>0</v>
      </c>
      <c r="J454" s="55">
        <v>0</v>
      </c>
      <c r="K454" s="84">
        <v>0</v>
      </c>
      <c r="L454" s="85">
        <v>0</v>
      </c>
    </row>
    <row r="455" spans="1:12" ht="45" hidden="1" x14ac:dyDescent="0.2">
      <c r="A455" s="122"/>
      <c r="B455" s="65" t="s">
        <v>40</v>
      </c>
      <c r="C455" s="54">
        <v>0</v>
      </c>
      <c r="D455" s="55">
        <v>0</v>
      </c>
      <c r="E455" s="54">
        <v>0</v>
      </c>
      <c r="F455" s="55">
        <v>0</v>
      </c>
      <c r="G455" s="54">
        <v>0</v>
      </c>
      <c r="H455" s="55">
        <v>0</v>
      </c>
      <c r="I455" s="54">
        <v>0</v>
      </c>
      <c r="J455" s="55">
        <v>0</v>
      </c>
      <c r="K455" s="84">
        <v>0</v>
      </c>
      <c r="L455" s="85">
        <v>0</v>
      </c>
    </row>
    <row r="456" spans="1:12" ht="15.75" hidden="1" x14ac:dyDescent="0.2">
      <c r="A456" s="122"/>
      <c r="B456" s="66" t="s">
        <v>41</v>
      </c>
      <c r="C456" s="54">
        <v>0</v>
      </c>
      <c r="D456" s="55">
        <v>0</v>
      </c>
      <c r="E456" s="54">
        <v>0</v>
      </c>
      <c r="F456" s="55">
        <v>0</v>
      </c>
      <c r="G456" s="54">
        <v>0</v>
      </c>
      <c r="H456" s="55">
        <v>0</v>
      </c>
      <c r="I456" s="54">
        <v>0</v>
      </c>
      <c r="J456" s="55">
        <v>0</v>
      </c>
      <c r="K456" s="84">
        <v>0</v>
      </c>
      <c r="L456" s="85">
        <v>0</v>
      </c>
    </row>
    <row r="457" spans="1:12" ht="18.75" hidden="1" x14ac:dyDescent="0.2">
      <c r="A457" s="64"/>
      <c r="B457" s="67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</row>
    <row r="458" spans="1:12" ht="12.75" hidden="1" customHeight="1" x14ac:dyDescent="0.2">
      <c r="A458" s="121" t="s">
        <v>86</v>
      </c>
      <c r="B458" s="123" t="s">
        <v>35</v>
      </c>
      <c r="C458" s="126" t="s">
        <v>6</v>
      </c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1:12" ht="15.75" hidden="1" x14ac:dyDescent="0.2">
      <c r="A459" s="122"/>
      <c r="B459" s="124"/>
      <c r="C459" s="127"/>
      <c r="D459" s="127"/>
      <c r="E459" s="127"/>
      <c r="F459" s="127"/>
      <c r="G459" s="127"/>
      <c r="H459" s="127"/>
      <c r="I459" s="127"/>
      <c r="J459" s="127"/>
      <c r="K459" s="127"/>
      <c r="L459" s="128"/>
    </row>
    <row r="460" spans="1:12" ht="15.75" hidden="1" x14ac:dyDescent="0.2">
      <c r="A460" s="122"/>
      <c r="B460" s="124"/>
      <c r="C460" s="86" t="s">
        <v>1</v>
      </c>
      <c r="D460" s="87" t="s">
        <v>7</v>
      </c>
      <c r="E460" s="86" t="s">
        <v>1</v>
      </c>
      <c r="F460" s="87" t="s">
        <v>7</v>
      </c>
      <c r="G460" s="86" t="s">
        <v>1</v>
      </c>
      <c r="H460" s="87" t="s">
        <v>7</v>
      </c>
      <c r="I460" s="86" t="s">
        <v>1</v>
      </c>
      <c r="J460" s="87" t="s">
        <v>7</v>
      </c>
      <c r="K460" s="88" t="s">
        <v>1</v>
      </c>
      <c r="L460" s="89" t="s">
        <v>7</v>
      </c>
    </row>
    <row r="461" spans="1:12" ht="12.75" hidden="1" customHeight="1" x14ac:dyDescent="0.2">
      <c r="A461" s="122"/>
      <c r="B461" s="125"/>
      <c r="C461" s="129" t="s">
        <v>8</v>
      </c>
      <c r="D461" s="129"/>
      <c r="E461" s="129" t="s">
        <v>9</v>
      </c>
      <c r="F461" s="129"/>
      <c r="G461" s="130" t="s">
        <v>10</v>
      </c>
      <c r="H461" s="130"/>
      <c r="I461" s="130" t="s">
        <v>11</v>
      </c>
      <c r="J461" s="130"/>
      <c r="K461" s="131" t="s">
        <v>12</v>
      </c>
      <c r="L461" s="131"/>
    </row>
    <row r="462" spans="1:12" ht="45" hidden="1" x14ac:dyDescent="0.2">
      <c r="A462" s="122"/>
      <c r="B462" s="65" t="s">
        <v>36</v>
      </c>
      <c r="C462" s="54">
        <v>0</v>
      </c>
      <c r="D462" s="55">
        <v>0</v>
      </c>
      <c r="E462" s="54">
        <v>0</v>
      </c>
      <c r="F462" s="55">
        <v>0</v>
      </c>
      <c r="G462" s="54">
        <v>0</v>
      </c>
      <c r="H462" s="55">
        <v>0</v>
      </c>
      <c r="I462" s="54">
        <v>0</v>
      </c>
      <c r="J462" s="55">
        <v>0</v>
      </c>
      <c r="K462" s="84">
        <v>0</v>
      </c>
      <c r="L462" s="85">
        <v>0</v>
      </c>
    </row>
    <row r="463" spans="1:12" ht="45" hidden="1" x14ac:dyDescent="0.2">
      <c r="A463" s="122"/>
      <c r="B463" s="65" t="s">
        <v>37</v>
      </c>
      <c r="C463" s="54">
        <v>0</v>
      </c>
      <c r="D463" s="55">
        <v>0</v>
      </c>
      <c r="E463" s="54">
        <v>0</v>
      </c>
      <c r="F463" s="55">
        <v>0</v>
      </c>
      <c r="G463" s="54">
        <v>0</v>
      </c>
      <c r="H463" s="55">
        <v>0</v>
      </c>
      <c r="I463" s="54">
        <v>0</v>
      </c>
      <c r="J463" s="55">
        <v>0</v>
      </c>
      <c r="K463" s="84">
        <v>0</v>
      </c>
      <c r="L463" s="85">
        <v>0</v>
      </c>
    </row>
    <row r="464" spans="1:12" ht="45" hidden="1" x14ac:dyDescent="0.2">
      <c r="A464" s="122"/>
      <c r="B464" s="65" t="s">
        <v>38</v>
      </c>
      <c r="C464" s="54">
        <v>0</v>
      </c>
      <c r="D464" s="55">
        <v>0</v>
      </c>
      <c r="E464" s="54">
        <v>0</v>
      </c>
      <c r="F464" s="55">
        <v>0</v>
      </c>
      <c r="G464" s="54">
        <v>0</v>
      </c>
      <c r="H464" s="55">
        <v>0</v>
      </c>
      <c r="I464" s="54">
        <v>0</v>
      </c>
      <c r="J464" s="55">
        <v>0</v>
      </c>
      <c r="K464" s="84">
        <v>0</v>
      </c>
      <c r="L464" s="85">
        <v>0</v>
      </c>
    </row>
    <row r="465" spans="1:12" ht="45" hidden="1" x14ac:dyDescent="0.2">
      <c r="A465" s="122"/>
      <c r="B465" s="65" t="s">
        <v>39</v>
      </c>
      <c r="C465" s="54">
        <v>0</v>
      </c>
      <c r="D465" s="55">
        <v>0</v>
      </c>
      <c r="E465" s="54">
        <v>0</v>
      </c>
      <c r="F465" s="55">
        <v>0</v>
      </c>
      <c r="G465" s="54">
        <v>0</v>
      </c>
      <c r="H465" s="55">
        <v>0</v>
      </c>
      <c r="I465" s="54">
        <v>0</v>
      </c>
      <c r="J465" s="55">
        <v>0</v>
      </c>
      <c r="K465" s="84">
        <v>0</v>
      </c>
      <c r="L465" s="85">
        <v>0</v>
      </c>
    </row>
    <row r="466" spans="1:12" ht="45" hidden="1" x14ac:dyDescent="0.2">
      <c r="A466" s="122"/>
      <c r="B466" s="65" t="s">
        <v>40</v>
      </c>
      <c r="C466" s="54">
        <v>0</v>
      </c>
      <c r="D466" s="55">
        <v>0</v>
      </c>
      <c r="E466" s="54">
        <v>0</v>
      </c>
      <c r="F466" s="55">
        <v>0</v>
      </c>
      <c r="G466" s="54">
        <v>0</v>
      </c>
      <c r="H466" s="55">
        <v>0</v>
      </c>
      <c r="I466" s="54">
        <v>0</v>
      </c>
      <c r="J466" s="55">
        <v>0</v>
      </c>
      <c r="K466" s="84">
        <v>0</v>
      </c>
      <c r="L466" s="85">
        <v>0</v>
      </c>
    </row>
    <row r="467" spans="1:12" ht="15.75" hidden="1" x14ac:dyDescent="0.2">
      <c r="A467" s="122"/>
      <c r="B467" s="66" t="s">
        <v>41</v>
      </c>
      <c r="C467" s="54">
        <v>0</v>
      </c>
      <c r="D467" s="55">
        <v>0</v>
      </c>
      <c r="E467" s="54">
        <v>0</v>
      </c>
      <c r="F467" s="55">
        <v>0</v>
      </c>
      <c r="G467" s="54">
        <v>0</v>
      </c>
      <c r="H467" s="55">
        <v>0</v>
      </c>
      <c r="I467" s="54">
        <v>0</v>
      </c>
      <c r="J467" s="55">
        <v>0</v>
      </c>
      <c r="K467" s="84">
        <v>0</v>
      </c>
      <c r="L467" s="85">
        <v>0</v>
      </c>
    </row>
    <row r="468" spans="1:12" ht="18.75" hidden="1" x14ac:dyDescent="0.2">
      <c r="A468" s="64"/>
      <c r="B468" s="67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</row>
    <row r="469" spans="1:12" ht="12.75" hidden="1" customHeight="1" x14ac:dyDescent="0.2">
      <c r="A469" s="121" t="s">
        <v>87</v>
      </c>
      <c r="B469" s="123" t="s">
        <v>35</v>
      </c>
      <c r="C469" s="126" t="s">
        <v>6</v>
      </c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1:12" ht="15.75" hidden="1" x14ac:dyDescent="0.2">
      <c r="A470" s="122"/>
      <c r="B470" s="124"/>
      <c r="C470" s="127"/>
      <c r="D470" s="127"/>
      <c r="E470" s="127"/>
      <c r="F470" s="127"/>
      <c r="G470" s="127"/>
      <c r="H470" s="127"/>
      <c r="I470" s="127"/>
      <c r="J470" s="127"/>
      <c r="K470" s="127"/>
      <c r="L470" s="128"/>
    </row>
    <row r="471" spans="1:12" ht="15.75" hidden="1" x14ac:dyDescent="0.2">
      <c r="A471" s="122"/>
      <c r="B471" s="124"/>
      <c r="C471" s="86" t="s">
        <v>1</v>
      </c>
      <c r="D471" s="87" t="s">
        <v>7</v>
      </c>
      <c r="E471" s="86" t="s">
        <v>1</v>
      </c>
      <c r="F471" s="87" t="s">
        <v>7</v>
      </c>
      <c r="G471" s="86" t="s">
        <v>1</v>
      </c>
      <c r="H471" s="87" t="s">
        <v>7</v>
      </c>
      <c r="I471" s="86" t="s">
        <v>1</v>
      </c>
      <c r="J471" s="87" t="s">
        <v>7</v>
      </c>
      <c r="K471" s="88" t="s">
        <v>1</v>
      </c>
      <c r="L471" s="89" t="s">
        <v>7</v>
      </c>
    </row>
    <row r="472" spans="1:12" ht="12.75" hidden="1" customHeight="1" x14ac:dyDescent="0.2">
      <c r="A472" s="122"/>
      <c r="B472" s="125"/>
      <c r="C472" s="129" t="s">
        <v>8</v>
      </c>
      <c r="D472" s="129"/>
      <c r="E472" s="129" t="s">
        <v>9</v>
      </c>
      <c r="F472" s="129"/>
      <c r="G472" s="130" t="s">
        <v>10</v>
      </c>
      <c r="H472" s="130"/>
      <c r="I472" s="130" t="s">
        <v>11</v>
      </c>
      <c r="J472" s="130"/>
      <c r="K472" s="131" t="s">
        <v>12</v>
      </c>
      <c r="L472" s="131"/>
    </row>
    <row r="473" spans="1:12" ht="45" hidden="1" x14ac:dyDescent="0.2">
      <c r="A473" s="122"/>
      <c r="B473" s="65" t="s">
        <v>36</v>
      </c>
      <c r="C473" s="54">
        <v>0</v>
      </c>
      <c r="D473" s="55">
        <v>0</v>
      </c>
      <c r="E473" s="54">
        <v>0</v>
      </c>
      <c r="F473" s="55">
        <v>0</v>
      </c>
      <c r="G473" s="54">
        <v>0</v>
      </c>
      <c r="H473" s="55">
        <v>0</v>
      </c>
      <c r="I473" s="54">
        <v>0</v>
      </c>
      <c r="J473" s="55">
        <v>0</v>
      </c>
      <c r="K473" s="84">
        <v>0</v>
      </c>
      <c r="L473" s="85">
        <v>0</v>
      </c>
    </row>
    <row r="474" spans="1:12" ht="45" hidden="1" x14ac:dyDescent="0.2">
      <c r="A474" s="122"/>
      <c r="B474" s="65" t="s">
        <v>37</v>
      </c>
      <c r="C474" s="54">
        <v>0</v>
      </c>
      <c r="D474" s="55">
        <v>0</v>
      </c>
      <c r="E474" s="54">
        <v>0</v>
      </c>
      <c r="F474" s="55">
        <v>0</v>
      </c>
      <c r="G474" s="54">
        <v>0</v>
      </c>
      <c r="H474" s="55">
        <v>0</v>
      </c>
      <c r="I474" s="54">
        <v>0</v>
      </c>
      <c r="J474" s="55">
        <v>0</v>
      </c>
      <c r="K474" s="84">
        <v>0</v>
      </c>
      <c r="L474" s="85">
        <v>0</v>
      </c>
    </row>
    <row r="475" spans="1:12" ht="45" hidden="1" x14ac:dyDescent="0.2">
      <c r="A475" s="122"/>
      <c r="B475" s="65" t="s">
        <v>38</v>
      </c>
      <c r="C475" s="54">
        <v>0</v>
      </c>
      <c r="D475" s="55">
        <v>0</v>
      </c>
      <c r="E475" s="54">
        <v>0</v>
      </c>
      <c r="F475" s="55">
        <v>0</v>
      </c>
      <c r="G475" s="54">
        <v>0</v>
      </c>
      <c r="H475" s="55">
        <v>0</v>
      </c>
      <c r="I475" s="54">
        <v>0</v>
      </c>
      <c r="J475" s="55">
        <v>0</v>
      </c>
      <c r="K475" s="84">
        <v>0</v>
      </c>
      <c r="L475" s="85">
        <v>0</v>
      </c>
    </row>
    <row r="476" spans="1:12" ht="45" hidden="1" x14ac:dyDescent="0.2">
      <c r="A476" s="122"/>
      <c r="B476" s="65" t="s">
        <v>39</v>
      </c>
      <c r="C476" s="54">
        <v>0</v>
      </c>
      <c r="D476" s="55">
        <v>0</v>
      </c>
      <c r="E476" s="54">
        <v>0</v>
      </c>
      <c r="F476" s="55">
        <v>0</v>
      </c>
      <c r="G476" s="54">
        <v>0</v>
      </c>
      <c r="H476" s="55">
        <v>0</v>
      </c>
      <c r="I476" s="54">
        <v>0</v>
      </c>
      <c r="J476" s="55">
        <v>0</v>
      </c>
      <c r="K476" s="84">
        <v>0</v>
      </c>
      <c r="L476" s="85">
        <v>0</v>
      </c>
    </row>
    <row r="477" spans="1:12" ht="45" hidden="1" x14ac:dyDescent="0.2">
      <c r="A477" s="122"/>
      <c r="B477" s="65" t="s">
        <v>40</v>
      </c>
      <c r="C477" s="54">
        <v>0</v>
      </c>
      <c r="D477" s="55">
        <v>0</v>
      </c>
      <c r="E477" s="54">
        <v>0</v>
      </c>
      <c r="F477" s="55">
        <v>0</v>
      </c>
      <c r="G477" s="54">
        <v>0</v>
      </c>
      <c r="H477" s="55">
        <v>0</v>
      </c>
      <c r="I477" s="54">
        <v>0</v>
      </c>
      <c r="J477" s="55">
        <v>0</v>
      </c>
      <c r="K477" s="84">
        <v>0</v>
      </c>
      <c r="L477" s="85">
        <v>0</v>
      </c>
    </row>
    <row r="478" spans="1:12" ht="15.75" hidden="1" x14ac:dyDescent="0.2">
      <c r="A478" s="122"/>
      <c r="B478" s="66" t="s">
        <v>41</v>
      </c>
      <c r="C478" s="54">
        <v>0</v>
      </c>
      <c r="D478" s="55">
        <v>0</v>
      </c>
      <c r="E478" s="54">
        <v>0</v>
      </c>
      <c r="F478" s="55">
        <v>0</v>
      </c>
      <c r="G478" s="54">
        <v>0</v>
      </c>
      <c r="H478" s="55">
        <v>0</v>
      </c>
      <c r="I478" s="54">
        <v>0</v>
      </c>
      <c r="J478" s="55">
        <v>0</v>
      </c>
      <c r="K478" s="84">
        <v>0</v>
      </c>
      <c r="L478" s="85">
        <v>0</v>
      </c>
    </row>
    <row r="479" spans="1:12" ht="18.75" hidden="1" x14ac:dyDescent="0.2">
      <c r="A479" s="64"/>
      <c r="B479" s="67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</row>
    <row r="480" spans="1:12" ht="12.75" hidden="1" customHeight="1" x14ac:dyDescent="0.2">
      <c r="A480" s="121" t="s">
        <v>88</v>
      </c>
      <c r="B480" s="123" t="s">
        <v>35</v>
      </c>
      <c r="C480" s="126" t="s">
        <v>6</v>
      </c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1:12" ht="15.75" hidden="1" x14ac:dyDescent="0.2">
      <c r="A481" s="122"/>
      <c r="B481" s="124"/>
      <c r="C481" s="127"/>
      <c r="D481" s="127"/>
      <c r="E481" s="127"/>
      <c r="F481" s="127"/>
      <c r="G481" s="127"/>
      <c r="H481" s="127"/>
      <c r="I481" s="127"/>
      <c r="J481" s="127"/>
      <c r="K481" s="127"/>
      <c r="L481" s="128"/>
    </row>
    <row r="482" spans="1:12" ht="15.75" hidden="1" x14ac:dyDescent="0.2">
      <c r="A482" s="122"/>
      <c r="B482" s="124"/>
      <c r="C482" s="86" t="s">
        <v>1</v>
      </c>
      <c r="D482" s="87" t="s">
        <v>7</v>
      </c>
      <c r="E482" s="86" t="s">
        <v>1</v>
      </c>
      <c r="F482" s="87" t="s">
        <v>7</v>
      </c>
      <c r="G482" s="86" t="s">
        <v>1</v>
      </c>
      <c r="H482" s="87" t="s">
        <v>7</v>
      </c>
      <c r="I482" s="86" t="s">
        <v>1</v>
      </c>
      <c r="J482" s="87" t="s">
        <v>7</v>
      </c>
      <c r="K482" s="88" t="s">
        <v>1</v>
      </c>
      <c r="L482" s="89" t="s">
        <v>7</v>
      </c>
    </row>
    <row r="483" spans="1:12" ht="12.75" hidden="1" customHeight="1" x14ac:dyDescent="0.2">
      <c r="A483" s="122"/>
      <c r="B483" s="125"/>
      <c r="C483" s="129" t="s">
        <v>8</v>
      </c>
      <c r="D483" s="129"/>
      <c r="E483" s="129" t="s">
        <v>9</v>
      </c>
      <c r="F483" s="129"/>
      <c r="G483" s="130" t="s">
        <v>10</v>
      </c>
      <c r="H483" s="130"/>
      <c r="I483" s="130" t="s">
        <v>11</v>
      </c>
      <c r="J483" s="130"/>
      <c r="K483" s="131" t="s">
        <v>12</v>
      </c>
      <c r="L483" s="131"/>
    </row>
    <row r="484" spans="1:12" ht="45" hidden="1" x14ac:dyDescent="0.2">
      <c r="A484" s="122"/>
      <c r="B484" s="65" t="s">
        <v>36</v>
      </c>
      <c r="C484" s="54">
        <v>0</v>
      </c>
      <c r="D484" s="55">
        <v>0</v>
      </c>
      <c r="E484" s="54">
        <v>0</v>
      </c>
      <c r="F484" s="55">
        <v>0</v>
      </c>
      <c r="G484" s="54">
        <v>0</v>
      </c>
      <c r="H484" s="55">
        <v>0</v>
      </c>
      <c r="I484" s="54">
        <v>0</v>
      </c>
      <c r="J484" s="55">
        <v>0</v>
      </c>
      <c r="K484" s="84">
        <v>0</v>
      </c>
      <c r="L484" s="85">
        <v>0</v>
      </c>
    </row>
    <row r="485" spans="1:12" ht="45" hidden="1" x14ac:dyDescent="0.2">
      <c r="A485" s="122"/>
      <c r="B485" s="65" t="s">
        <v>37</v>
      </c>
      <c r="C485" s="54">
        <v>0</v>
      </c>
      <c r="D485" s="55">
        <v>0</v>
      </c>
      <c r="E485" s="54">
        <v>0</v>
      </c>
      <c r="F485" s="55">
        <v>0</v>
      </c>
      <c r="G485" s="54">
        <v>0</v>
      </c>
      <c r="H485" s="55">
        <v>0</v>
      </c>
      <c r="I485" s="54">
        <v>0</v>
      </c>
      <c r="J485" s="55">
        <v>0</v>
      </c>
      <c r="K485" s="84">
        <v>0</v>
      </c>
      <c r="L485" s="85">
        <v>0</v>
      </c>
    </row>
    <row r="486" spans="1:12" ht="45" hidden="1" x14ac:dyDescent="0.2">
      <c r="A486" s="122"/>
      <c r="B486" s="65" t="s">
        <v>38</v>
      </c>
      <c r="C486" s="54">
        <v>0</v>
      </c>
      <c r="D486" s="55">
        <v>0</v>
      </c>
      <c r="E486" s="54">
        <v>0</v>
      </c>
      <c r="F486" s="55">
        <v>0</v>
      </c>
      <c r="G486" s="54">
        <v>0</v>
      </c>
      <c r="H486" s="55">
        <v>0</v>
      </c>
      <c r="I486" s="54">
        <v>0</v>
      </c>
      <c r="J486" s="55">
        <v>0</v>
      </c>
      <c r="K486" s="84">
        <v>0</v>
      </c>
      <c r="L486" s="85">
        <v>0</v>
      </c>
    </row>
    <row r="487" spans="1:12" ht="45" hidden="1" x14ac:dyDescent="0.2">
      <c r="A487" s="122"/>
      <c r="B487" s="65" t="s">
        <v>39</v>
      </c>
      <c r="C487" s="54">
        <v>0</v>
      </c>
      <c r="D487" s="55">
        <v>0</v>
      </c>
      <c r="E487" s="54">
        <v>0</v>
      </c>
      <c r="F487" s="55">
        <v>0</v>
      </c>
      <c r="G487" s="54">
        <v>0</v>
      </c>
      <c r="H487" s="55">
        <v>0</v>
      </c>
      <c r="I487" s="54">
        <v>0</v>
      </c>
      <c r="J487" s="55">
        <v>0</v>
      </c>
      <c r="K487" s="84">
        <v>0</v>
      </c>
      <c r="L487" s="85">
        <v>0</v>
      </c>
    </row>
    <row r="488" spans="1:12" ht="45" hidden="1" x14ac:dyDescent="0.2">
      <c r="A488" s="122"/>
      <c r="B488" s="65" t="s">
        <v>40</v>
      </c>
      <c r="C488" s="54">
        <v>0</v>
      </c>
      <c r="D488" s="55">
        <v>0</v>
      </c>
      <c r="E488" s="54">
        <v>0</v>
      </c>
      <c r="F488" s="55">
        <v>0</v>
      </c>
      <c r="G488" s="54">
        <v>0</v>
      </c>
      <c r="H488" s="55">
        <v>0</v>
      </c>
      <c r="I488" s="54">
        <v>0</v>
      </c>
      <c r="J488" s="55">
        <v>0</v>
      </c>
      <c r="K488" s="84">
        <v>0</v>
      </c>
      <c r="L488" s="85">
        <v>0</v>
      </c>
    </row>
    <row r="489" spans="1:12" ht="15.75" hidden="1" x14ac:dyDescent="0.2">
      <c r="A489" s="122"/>
      <c r="B489" s="66" t="s">
        <v>41</v>
      </c>
      <c r="C489" s="54">
        <v>0</v>
      </c>
      <c r="D489" s="55">
        <v>0</v>
      </c>
      <c r="E489" s="54">
        <v>0</v>
      </c>
      <c r="F489" s="55">
        <v>0</v>
      </c>
      <c r="G489" s="54">
        <v>0</v>
      </c>
      <c r="H489" s="55">
        <v>0</v>
      </c>
      <c r="I489" s="54">
        <v>0</v>
      </c>
      <c r="J489" s="55">
        <v>0</v>
      </c>
      <c r="K489" s="84">
        <v>0</v>
      </c>
      <c r="L489" s="85">
        <v>0</v>
      </c>
    </row>
    <row r="490" spans="1:12" ht="18.75" hidden="1" x14ac:dyDescent="0.2">
      <c r="A490" s="64"/>
      <c r="B490" s="67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</row>
    <row r="491" spans="1:12" ht="12.75" hidden="1" customHeight="1" x14ac:dyDescent="0.2">
      <c r="A491" s="121" t="s">
        <v>89</v>
      </c>
      <c r="B491" s="123" t="s">
        <v>35</v>
      </c>
      <c r="C491" s="126" t="s">
        <v>6</v>
      </c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1:12" ht="15.75" hidden="1" x14ac:dyDescent="0.2">
      <c r="A492" s="122"/>
      <c r="B492" s="124"/>
      <c r="C492" s="127"/>
      <c r="D492" s="127"/>
      <c r="E492" s="127"/>
      <c r="F492" s="127"/>
      <c r="G492" s="127"/>
      <c r="H492" s="127"/>
      <c r="I492" s="127"/>
      <c r="J492" s="127"/>
      <c r="K492" s="127"/>
      <c r="L492" s="128"/>
    </row>
    <row r="493" spans="1:12" ht="15.75" hidden="1" x14ac:dyDescent="0.2">
      <c r="A493" s="122"/>
      <c r="B493" s="124"/>
      <c r="C493" s="86" t="s">
        <v>1</v>
      </c>
      <c r="D493" s="87" t="s">
        <v>7</v>
      </c>
      <c r="E493" s="86" t="s">
        <v>1</v>
      </c>
      <c r="F493" s="87" t="s">
        <v>7</v>
      </c>
      <c r="G493" s="86" t="s">
        <v>1</v>
      </c>
      <c r="H493" s="87" t="s">
        <v>7</v>
      </c>
      <c r="I493" s="86" t="s">
        <v>1</v>
      </c>
      <c r="J493" s="87" t="s">
        <v>7</v>
      </c>
      <c r="K493" s="88" t="s">
        <v>1</v>
      </c>
      <c r="L493" s="89" t="s">
        <v>7</v>
      </c>
    </row>
    <row r="494" spans="1:12" ht="12.75" hidden="1" customHeight="1" x14ac:dyDescent="0.2">
      <c r="A494" s="122"/>
      <c r="B494" s="125"/>
      <c r="C494" s="129" t="s">
        <v>8</v>
      </c>
      <c r="D494" s="129"/>
      <c r="E494" s="129" t="s">
        <v>9</v>
      </c>
      <c r="F494" s="129"/>
      <c r="G494" s="130" t="s">
        <v>10</v>
      </c>
      <c r="H494" s="130"/>
      <c r="I494" s="130" t="s">
        <v>11</v>
      </c>
      <c r="J494" s="130"/>
      <c r="K494" s="131" t="s">
        <v>12</v>
      </c>
      <c r="L494" s="131"/>
    </row>
    <row r="495" spans="1:12" ht="45" hidden="1" x14ac:dyDescent="0.2">
      <c r="A495" s="122"/>
      <c r="B495" s="65" t="s">
        <v>36</v>
      </c>
      <c r="C495" s="54">
        <v>0</v>
      </c>
      <c r="D495" s="55">
        <v>0</v>
      </c>
      <c r="E495" s="54">
        <v>0</v>
      </c>
      <c r="F495" s="55">
        <v>0</v>
      </c>
      <c r="G495" s="54">
        <v>0</v>
      </c>
      <c r="H495" s="55">
        <v>0</v>
      </c>
      <c r="I495" s="54">
        <v>0</v>
      </c>
      <c r="J495" s="55">
        <v>0</v>
      </c>
      <c r="K495" s="84">
        <v>0</v>
      </c>
      <c r="L495" s="85">
        <v>0</v>
      </c>
    </row>
    <row r="496" spans="1:12" ht="45" hidden="1" x14ac:dyDescent="0.2">
      <c r="A496" s="122"/>
      <c r="B496" s="65" t="s">
        <v>37</v>
      </c>
      <c r="C496" s="54">
        <v>0</v>
      </c>
      <c r="D496" s="55">
        <v>0</v>
      </c>
      <c r="E496" s="54">
        <v>0</v>
      </c>
      <c r="F496" s="55">
        <v>0</v>
      </c>
      <c r="G496" s="54">
        <v>0</v>
      </c>
      <c r="H496" s="55">
        <v>0</v>
      </c>
      <c r="I496" s="54">
        <v>0</v>
      </c>
      <c r="J496" s="55">
        <v>0</v>
      </c>
      <c r="K496" s="84">
        <v>0</v>
      </c>
      <c r="L496" s="85">
        <v>0</v>
      </c>
    </row>
    <row r="497" spans="1:12" ht="45" hidden="1" x14ac:dyDescent="0.2">
      <c r="A497" s="122"/>
      <c r="B497" s="65" t="s">
        <v>38</v>
      </c>
      <c r="C497" s="54">
        <v>0</v>
      </c>
      <c r="D497" s="55">
        <v>0</v>
      </c>
      <c r="E497" s="54">
        <v>0</v>
      </c>
      <c r="F497" s="55">
        <v>0</v>
      </c>
      <c r="G497" s="54">
        <v>0</v>
      </c>
      <c r="H497" s="55">
        <v>0</v>
      </c>
      <c r="I497" s="54">
        <v>0</v>
      </c>
      <c r="J497" s="55">
        <v>0</v>
      </c>
      <c r="K497" s="84">
        <v>0</v>
      </c>
      <c r="L497" s="85">
        <v>0</v>
      </c>
    </row>
    <row r="498" spans="1:12" ht="45" hidden="1" x14ac:dyDescent="0.2">
      <c r="A498" s="122"/>
      <c r="B498" s="65" t="s">
        <v>39</v>
      </c>
      <c r="C498" s="54">
        <v>0</v>
      </c>
      <c r="D498" s="55">
        <v>0</v>
      </c>
      <c r="E498" s="54">
        <v>0</v>
      </c>
      <c r="F498" s="55">
        <v>0</v>
      </c>
      <c r="G498" s="54">
        <v>0</v>
      </c>
      <c r="H498" s="55">
        <v>0</v>
      </c>
      <c r="I498" s="54">
        <v>0</v>
      </c>
      <c r="J498" s="55">
        <v>0</v>
      </c>
      <c r="K498" s="84">
        <v>0</v>
      </c>
      <c r="L498" s="85">
        <v>0</v>
      </c>
    </row>
    <row r="499" spans="1:12" ht="45" hidden="1" x14ac:dyDescent="0.2">
      <c r="A499" s="122"/>
      <c r="B499" s="65" t="s">
        <v>40</v>
      </c>
      <c r="C499" s="54">
        <v>0</v>
      </c>
      <c r="D499" s="55">
        <v>0</v>
      </c>
      <c r="E499" s="54">
        <v>0</v>
      </c>
      <c r="F499" s="55">
        <v>0</v>
      </c>
      <c r="G499" s="54">
        <v>0</v>
      </c>
      <c r="H499" s="55">
        <v>0</v>
      </c>
      <c r="I499" s="54">
        <v>0</v>
      </c>
      <c r="J499" s="55">
        <v>0</v>
      </c>
      <c r="K499" s="84">
        <v>0</v>
      </c>
      <c r="L499" s="85">
        <v>0</v>
      </c>
    </row>
    <row r="500" spans="1:12" ht="15.75" hidden="1" x14ac:dyDescent="0.2">
      <c r="A500" s="122"/>
      <c r="B500" s="66" t="s">
        <v>41</v>
      </c>
      <c r="C500" s="54">
        <v>0</v>
      </c>
      <c r="D500" s="55">
        <v>0</v>
      </c>
      <c r="E500" s="54">
        <v>0</v>
      </c>
      <c r="F500" s="55">
        <v>0</v>
      </c>
      <c r="G500" s="54">
        <v>0</v>
      </c>
      <c r="H500" s="55">
        <v>0</v>
      </c>
      <c r="I500" s="54">
        <v>0</v>
      </c>
      <c r="J500" s="55">
        <v>0</v>
      </c>
      <c r="K500" s="84">
        <v>0</v>
      </c>
      <c r="L500" s="85">
        <v>0</v>
      </c>
    </row>
    <row r="501" spans="1:12" ht="18.75" hidden="1" x14ac:dyDescent="0.2">
      <c r="A501" s="64"/>
      <c r="B501" s="67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</row>
    <row r="502" spans="1:12" ht="12.75" hidden="1" customHeight="1" x14ac:dyDescent="0.2">
      <c r="A502" s="121" t="s">
        <v>90</v>
      </c>
      <c r="B502" s="123" t="s">
        <v>35</v>
      </c>
      <c r="C502" s="126" t="s">
        <v>6</v>
      </c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1:12" ht="15.75" hidden="1" x14ac:dyDescent="0.2">
      <c r="A503" s="122"/>
      <c r="B503" s="124"/>
      <c r="C503" s="127"/>
      <c r="D503" s="127"/>
      <c r="E503" s="127"/>
      <c r="F503" s="127"/>
      <c r="G503" s="127"/>
      <c r="H503" s="127"/>
      <c r="I503" s="127"/>
      <c r="J503" s="127"/>
      <c r="K503" s="127"/>
      <c r="L503" s="128"/>
    </row>
    <row r="504" spans="1:12" ht="15.75" hidden="1" x14ac:dyDescent="0.2">
      <c r="A504" s="122"/>
      <c r="B504" s="124"/>
      <c r="C504" s="86" t="s">
        <v>1</v>
      </c>
      <c r="D504" s="87" t="s">
        <v>7</v>
      </c>
      <c r="E504" s="86" t="s">
        <v>1</v>
      </c>
      <c r="F504" s="87" t="s">
        <v>7</v>
      </c>
      <c r="G504" s="86" t="s">
        <v>1</v>
      </c>
      <c r="H504" s="87" t="s">
        <v>7</v>
      </c>
      <c r="I504" s="86" t="s">
        <v>1</v>
      </c>
      <c r="J504" s="87" t="s">
        <v>7</v>
      </c>
      <c r="K504" s="88" t="s">
        <v>1</v>
      </c>
      <c r="L504" s="89" t="s">
        <v>7</v>
      </c>
    </row>
    <row r="505" spans="1:12" ht="12.75" hidden="1" customHeight="1" x14ac:dyDescent="0.2">
      <c r="A505" s="122"/>
      <c r="B505" s="125"/>
      <c r="C505" s="129" t="s">
        <v>8</v>
      </c>
      <c r="D505" s="129"/>
      <c r="E505" s="129" t="s">
        <v>9</v>
      </c>
      <c r="F505" s="129"/>
      <c r="G505" s="130" t="s">
        <v>10</v>
      </c>
      <c r="H505" s="130"/>
      <c r="I505" s="130" t="s">
        <v>11</v>
      </c>
      <c r="J505" s="130"/>
      <c r="K505" s="131" t="s">
        <v>12</v>
      </c>
      <c r="L505" s="131"/>
    </row>
    <row r="506" spans="1:12" ht="45" hidden="1" x14ac:dyDescent="0.2">
      <c r="A506" s="122"/>
      <c r="B506" s="65" t="s">
        <v>36</v>
      </c>
      <c r="C506" s="54">
        <v>0</v>
      </c>
      <c r="D506" s="55">
        <v>0</v>
      </c>
      <c r="E506" s="54">
        <v>0</v>
      </c>
      <c r="F506" s="55">
        <v>0</v>
      </c>
      <c r="G506" s="54">
        <v>0</v>
      </c>
      <c r="H506" s="55">
        <v>0</v>
      </c>
      <c r="I506" s="54">
        <v>0</v>
      </c>
      <c r="J506" s="55">
        <v>0</v>
      </c>
      <c r="K506" s="84">
        <v>0</v>
      </c>
      <c r="L506" s="85">
        <v>0</v>
      </c>
    </row>
    <row r="507" spans="1:12" ht="45" hidden="1" x14ac:dyDescent="0.2">
      <c r="A507" s="122"/>
      <c r="B507" s="65" t="s">
        <v>37</v>
      </c>
      <c r="C507" s="54">
        <v>0</v>
      </c>
      <c r="D507" s="55">
        <v>0</v>
      </c>
      <c r="E507" s="54">
        <v>0</v>
      </c>
      <c r="F507" s="55">
        <v>0</v>
      </c>
      <c r="G507" s="54">
        <v>0</v>
      </c>
      <c r="H507" s="55">
        <v>0</v>
      </c>
      <c r="I507" s="54">
        <v>0</v>
      </c>
      <c r="J507" s="55">
        <v>0</v>
      </c>
      <c r="K507" s="84">
        <v>0</v>
      </c>
      <c r="L507" s="85">
        <v>0</v>
      </c>
    </row>
    <row r="508" spans="1:12" ht="45" hidden="1" x14ac:dyDescent="0.2">
      <c r="A508" s="122"/>
      <c r="B508" s="65" t="s">
        <v>38</v>
      </c>
      <c r="C508" s="54">
        <v>0</v>
      </c>
      <c r="D508" s="55">
        <v>0</v>
      </c>
      <c r="E508" s="54">
        <v>0</v>
      </c>
      <c r="F508" s="55">
        <v>0</v>
      </c>
      <c r="G508" s="54">
        <v>0</v>
      </c>
      <c r="H508" s="55">
        <v>0</v>
      </c>
      <c r="I508" s="54">
        <v>0</v>
      </c>
      <c r="J508" s="55">
        <v>0</v>
      </c>
      <c r="K508" s="84">
        <v>0</v>
      </c>
      <c r="L508" s="85">
        <v>0</v>
      </c>
    </row>
    <row r="509" spans="1:12" ht="45" hidden="1" x14ac:dyDescent="0.2">
      <c r="A509" s="122"/>
      <c r="B509" s="65" t="s">
        <v>39</v>
      </c>
      <c r="C509" s="54">
        <v>0</v>
      </c>
      <c r="D509" s="55">
        <v>0</v>
      </c>
      <c r="E509" s="54">
        <v>0</v>
      </c>
      <c r="F509" s="55">
        <v>0</v>
      </c>
      <c r="G509" s="54">
        <v>0</v>
      </c>
      <c r="H509" s="55">
        <v>0</v>
      </c>
      <c r="I509" s="54">
        <v>0</v>
      </c>
      <c r="J509" s="55">
        <v>0</v>
      </c>
      <c r="K509" s="84">
        <v>0</v>
      </c>
      <c r="L509" s="85">
        <v>0</v>
      </c>
    </row>
    <row r="510" spans="1:12" ht="45" hidden="1" x14ac:dyDescent="0.2">
      <c r="A510" s="122"/>
      <c r="B510" s="65" t="s">
        <v>40</v>
      </c>
      <c r="C510" s="54">
        <v>0</v>
      </c>
      <c r="D510" s="55">
        <v>0</v>
      </c>
      <c r="E510" s="54">
        <v>0</v>
      </c>
      <c r="F510" s="55">
        <v>0</v>
      </c>
      <c r="G510" s="54">
        <v>0</v>
      </c>
      <c r="H510" s="55">
        <v>0</v>
      </c>
      <c r="I510" s="54">
        <v>0</v>
      </c>
      <c r="J510" s="55">
        <v>0</v>
      </c>
      <c r="K510" s="84">
        <v>0</v>
      </c>
      <c r="L510" s="85">
        <v>0</v>
      </c>
    </row>
    <row r="511" spans="1:12" ht="15.75" hidden="1" x14ac:dyDescent="0.2">
      <c r="A511" s="122"/>
      <c r="B511" s="66" t="s">
        <v>41</v>
      </c>
      <c r="C511" s="54">
        <v>0</v>
      </c>
      <c r="D511" s="55">
        <v>0</v>
      </c>
      <c r="E511" s="54">
        <v>0</v>
      </c>
      <c r="F511" s="55">
        <v>0</v>
      </c>
      <c r="G511" s="54">
        <v>0</v>
      </c>
      <c r="H511" s="55">
        <v>0</v>
      </c>
      <c r="I511" s="54">
        <v>0</v>
      </c>
      <c r="J511" s="55">
        <v>0</v>
      </c>
      <c r="K511" s="84">
        <v>0</v>
      </c>
      <c r="L511" s="85">
        <v>0</v>
      </c>
    </row>
    <row r="512" spans="1:12" ht="18.75" hidden="1" x14ac:dyDescent="0.2">
      <c r="A512" s="64"/>
      <c r="B512" s="67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</row>
    <row r="513" spans="1:12" ht="12.75" hidden="1" customHeight="1" x14ac:dyDescent="0.2">
      <c r="A513" s="121" t="s">
        <v>91</v>
      </c>
      <c r="B513" s="123" t="s">
        <v>35</v>
      </c>
      <c r="C513" s="126" t="s">
        <v>6</v>
      </c>
      <c r="D513" s="126"/>
      <c r="E513" s="126"/>
      <c r="F513" s="126"/>
      <c r="G513" s="126"/>
      <c r="H513" s="126"/>
      <c r="I513" s="126"/>
      <c r="J513" s="126"/>
      <c r="K513" s="126"/>
      <c r="L513" s="126"/>
    </row>
    <row r="514" spans="1:12" ht="15.75" hidden="1" x14ac:dyDescent="0.2">
      <c r="A514" s="122"/>
      <c r="B514" s="124"/>
      <c r="C514" s="127"/>
      <c r="D514" s="127"/>
      <c r="E514" s="127"/>
      <c r="F514" s="127"/>
      <c r="G514" s="127"/>
      <c r="H514" s="127"/>
      <c r="I514" s="127"/>
      <c r="J514" s="127"/>
      <c r="K514" s="127"/>
      <c r="L514" s="128"/>
    </row>
    <row r="515" spans="1:12" ht="15.75" hidden="1" x14ac:dyDescent="0.2">
      <c r="A515" s="122"/>
      <c r="B515" s="124"/>
      <c r="C515" s="86" t="s">
        <v>1</v>
      </c>
      <c r="D515" s="87" t="s">
        <v>7</v>
      </c>
      <c r="E515" s="86" t="s">
        <v>1</v>
      </c>
      <c r="F515" s="87" t="s">
        <v>7</v>
      </c>
      <c r="G515" s="86" t="s">
        <v>1</v>
      </c>
      <c r="H515" s="87" t="s">
        <v>7</v>
      </c>
      <c r="I515" s="86" t="s">
        <v>1</v>
      </c>
      <c r="J515" s="87" t="s">
        <v>7</v>
      </c>
      <c r="K515" s="88" t="s">
        <v>1</v>
      </c>
      <c r="L515" s="89" t="s">
        <v>7</v>
      </c>
    </row>
    <row r="516" spans="1:12" ht="12.75" hidden="1" customHeight="1" x14ac:dyDescent="0.2">
      <c r="A516" s="122"/>
      <c r="B516" s="125"/>
      <c r="C516" s="129" t="s">
        <v>8</v>
      </c>
      <c r="D516" s="129"/>
      <c r="E516" s="129" t="s">
        <v>9</v>
      </c>
      <c r="F516" s="129"/>
      <c r="G516" s="130" t="s">
        <v>10</v>
      </c>
      <c r="H516" s="130"/>
      <c r="I516" s="130" t="s">
        <v>11</v>
      </c>
      <c r="J516" s="130"/>
      <c r="K516" s="131" t="s">
        <v>12</v>
      </c>
      <c r="L516" s="131"/>
    </row>
    <row r="517" spans="1:12" ht="45" hidden="1" x14ac:dyDescent="0.2">
      <c r="A517" s="122"/>
      <c r="B517" s="65" t="s">
        <v>36</v>
      </c>
      <c r="C517" s="54">
        <v>0</v>
      </c>
      <c r="D517" s="55">
        <v>0</v>
      </c>
      <c r="E517" s="54">
        <v>0</v>
      </c>
      <c r="F517" s="55">
        <v>0</v>
      </c>
      <c r="G517" s="54">
        <v>0</v>
      </c>
      <c r="H517" s="55">
        <v>0</v>
      </c>
      <c r="I517" s="54">
        <v>0</v>
      </c>
      <c r="J517" s="55">
        <v>0</v>
      </c>
      <c r="K517" s="84">
        <v>0</v>
      </c>
      <c r="L517" s="85">
        <v>0</v>
      </c>
    </row>
    <row r="518" spans="1:12" ht="45" hidden="1" x14ac:dyDescent="0.2">
      <c r="A518" s="122"/>
      <c r="B518" s="65" t="s">
        <v>37</v>
      </c>
      <c r="C518" s="54">
        <v>0</v>
      </c>
      <c r="D518" s="55">
        <v>0</v>
      </c>
      <c r="E518" s="54">
        <v>0</v>
      </c>
      <c r="F518" s="55">
        <v>0</v>
      </c>
      <c r="G518" s="54">
        <v>0</v>
      </c>
      <c r="H518" s="55">
        <v>0</v>
      </c>
      <c r="I518" s="54">
        <v>0</v>
      </c>
      <c r="J518" s="55">
        <v>0</v>
      </c>
      <c r="K518" s="84">
        <v>0</v>
      </c>
      <c r="L518" s="85">
        <v>0</v>
      </c>
    </row>
    <row r="519" spans="1:12" ht="45" hidden="1" x14ac:dyDescent="0.2">
      <c r="A519" s="122"/>
      <c r="B519" s="65" t="s">
        <v>38</v>
      </c>
      <c r="C519" s="54">
        <v>0</v>
      </c>
      <c r="D519" s="55">
        <v>0</v>
      </c>
      <c r="E519" s="54">
        <v>0</v>
      </c>
      <c r="F519" s="55">
        <v>0</v>
      </c>
      <c r="G519" s="54">
        <v>0</v>
      </c>
      <c r="H519" s="55">
        <v>0</v>
      </c>
      <c r="I519" s="54">
        <v>0</v>
      </c>
      <c r="J519" s="55">
        <v>0</v>
      </c>
      <c r="K519" s="84">
        <v>0</v>
      </c>
      <c r="L519" s="85">
        <v>0</v>
      </c>
    </row>
    <row r="520" spans="1:12" ht="45" hidden="1" x14ac:dyDescent="0.2">
      <c r="A520" s="122"/>
      <c r="B520" s="65" t="s">
        <v>39</v>
      </c>
      <c r="C520" s="54">
        <v>0</v>
      </c>
      <c r="D520" s="55">
        <v>0</v>
      </c>
      <c r="E520" s="54">
        <v>0</v>
      </c>
      <c r="F520" s="55">
        <v>0</v>
      </c>
      <c r="G520" s="54">
        <v>0</v>
      </c>
      <c r="H520" s="55">
        <v>0</v>
      </c>
      <c r="I520" s="54">
        <v>0</v>
      </c>
      <c r="J520" s="55">
        <v>0</v>
      </c>
      <c r="K520" s="84">
        <v>0</v>
      </c>
      <c r="L520" s="85">
        <v>0</v>
      </c>
    </row>
    <row r="521" spans="1:12" ht="45" hidden="1" x14ac:dyDescent="0.2">
      <c r="A521" s="122"/>
      <c r="B521" s="65" t="s">
        <v>40</v>
      </c>
      <c r="C521" s="54">
        <v>0</v>
      </c>
      <c r="D521" s="55">
        <v>0</v>
      </c>
      <c r="E521" s="54">
        <v>0</v>
      </c>
      <c r="F521" s="55">
        <v>0</v>
      </c>
      <c r="G521" s="54">
        <v>0</v>
      </c>
      <c r="H521" s="55">
        <v>0</v>
      </c>
      <c r="I521" s="54">
        <v>0</v>
      </c>
      <c r="J521" s="55">
        <v>0</v>
      </c>
      <c r="K521" s="84">
        <v>0</v>
      </c>
      <c r="L521" s="85">
        <v>0</v>
      </c>
    </row>
    <row r="522" spans="1:12" ht="15.75" hidden="1" x14ac:dyDescent="0.2">
      <c r="A522" s="122"/>
      <c r="B522" s="66" t="s">
        <v>41</v>
      </c>
      <c r="C522" s="54">
        <v>0</v>
      </c>
      <c r="D522" s="55">
        <v>0</v>
      </c>
      <c r="E522" s="54">
        <v>0</v>
      </c>
      <c r="F522" s="55">
        <v>0</v>
      </c>
      <c r="G522" s="54">
        <v>0</v>
      </c>
      <c r="H522" s="55">
        <v>0</v>
      </c>
      <c r="I522" s="54">
        <v>0</v>
      </c>
      <c r="J522" s="55">
        <v>0</v>
      </c>
      <c r="K522" s="84">
        <v>0</v>
      </c>
      <c r="L522" s="85">
        <v>0</v>
      </c>
    </row>
    <row r="523" spans="1:12" ht="18.75" hidden="1" x14ac:dyDescent="0.2">
      <c r="A523" s="64"/>
      <c r="B523" s="67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</row>
    <row r="524" spans="1:12" ht="12.75" hidden="1" customHeight="1" x14ac:dyDescent="0.2">
      <c r="A524" s="121" t="s">
        <v>92</v>
      </c>
      <c r="B524" s="123" t="s">
        <v>35</v>
      </c>
      <c r="C524" s="126" t="s">
        <v>6</v>
      </c>
      <c r="D524" s="126"/>
      <c r="E524" s="126"/>
      <c r="F524" s="126"/>
      <c r="G524" s="126"/>
      <c r="H524" s="126"/>
      <c r="I524" s="126"/>
      <c r="J524" s="126"/>
      <c r="K524" s="126"/>
      <c r="L524" s="126"/>
    </row>
    <row r="525" spans="1:12" ht="15.75" hidden="1" x14ac:dyDescent="0.2">
      <c r="A525" s="122"/>
      <c r="B525" s="124"/>
      <c r="C525" s="127"/>
      <c r="D525" s="127"/>
      <c r="E525" s="127"/>
      <c r="F525" s="127"/>
      <c r="G525" s="127"/>
      <c r="H525" s="127"/>
      <c r="I525" s="127"/>
      <c r="J525" s="127"/>
      <c r="K525" s="127"/>
      <c r="L525" s="128"/>
    </row>
    <row r="526" spans="1:12" ht="15.75" hidden="1" x14ac:dyDescent="0.2">
      <c r="A526" s="122"/>
      <c r="B526" s="124"/>
      <c r="C526" s="86" t="s">
        <v>1</v>
      </c>
      <c r="D526" s="87" t="s">
        <v>7</v>
      </c>
      <c r="E526" s="86" t="s">
        <v>1</v>
      </c>
      <c r="F526" s="87" t="s">
        <v>7</v>
      </c>
      <c r="G526" s="86" t="s">
        <v>1</v>
      </c>
      <c r="H526" s="87" t="s">
        <v>7</v>
      </c>
      <c r="I526" s="86" t="s">
        <v>1</v>
      </c>
      <c r="J526" s="87" t="s">
        <v>7</v>
      </c>
      <c r="K526" s="88" t="s">
        <v>1</v>
      </c>
      <c r="L526" s="89" t="s">
        <v>7</v>
      </c>
    </row>
    <row r="527" spans="1:12" ht="12.75" hidden="1" customHeight="1" x14ac:dyDescent="0.2">
      <c r="A527" s="122"/>
      <c r="B527" s="125"/>
      <c r="C527" s="129" t="s">
        <v>8</v>
      </c>
      <c r="D527" s="129"/>
      <c r="E527" s="129" t="s">
        <v>9</v>
      </c>
      <c r="F527" s="129"/>
      <c r="G527" s="130" t="s">
        <v>10</v>
      </c>
      <c r="H527" s="130"/>
      <c r="I527" s="130" t="s">
        <v>11</v>
      </c>
      <c r="J527" s="130"/>
      <c r="K527" s="131" t="s">
        <v>12</v>
      </c>
      <c r="L527" s="131"/>
    </row>
    <row r="528" spans="1:12" ht="45" hidden="1" x14ac:dyDescent="0.2">
      <c r="A528" s="122"/>
      <c r="B528" s="65" t="s">
        <v>36</v>
      </c>
      <c r="C528" s="54">
        <v>0</v>
      </c>
      <c r="D528" s="55">
        <v>0</v>
      </c>
      <c r="E528" s="54">
        <v>0</v>
      </c>
      <c r="F528" s="55">
        <v>0</v>
      </c>
      <c r="G528" s="54">
        <v>0</v>
      </c>
      <c r="H528" s="55">
        <v>0</v>
      </c>
      <c r="I528" s="54">
        <v>0</v>
      </c>
      <c r="J528" s="55">
        <v>0</v>
      </c>
      <c r="K528" s="84">
        <v>0</v>
      </c>
      <c r="L528" s="85">
        <v>0</v>
      </c>
    </row>
    <row r="529" spans="1:12" ht="45" hidden="1" x14ac:dyDescent="0.2">
      <c r="A529" s="122"/>
      <c r="B529" s="65" t="s">
        <v>37</v>
      </c>
      <c r="C529" s="54">
        <v>0</v>
      </c>
      <c r="D529" s="55">
        <v>0</v>
      </c>
      <c r="E529" s="54">
        <v>0</v>
      </c>
      <c r="F529" s="55">
        <v>0</v>
      </c>
      <c r="G529" s="54">
        <v>0</v>
      </c>
      <c r="H529" s="55">
        <v>0</v>
      </c>
      <c r="I529" s="54">
        <v>0</v>
      </c>
      <c r="J529" s="55">
        <v>0</v>
      </c>
      <c r="K529" s="84">
        <v>0</v>
      </c>
      <c r="L529" s="85">
        <v>0</v>
      </c>
    </row>
    <row r="530" spans="1:12" ht="45" hidden="1" x14ac:dyDescent="0.2">
      <c r="A530" s="122"/>
      <c r="B530" s="65" t="s">
        <v>38</v>
      </c>
      <c r="C530" s="54">
        <v>0</v>
      </c>
      <c r="D530" s="55">
        <v>0</v>
      </c>
      <c r="E530" s="54">
        <v>0</v>
      </c>
      <c r="F530" s="55">
        <v>0</v>
      </c>
      <c r="G530" s="54">
        <v>0</v>
      </c>
      <c r="H530" s="55">
        <v>0</v>
      </c>
      <c r="I530" s="54">
        <v>0</v>
      </c>
      <c r="J530" s="55">
        <v>0</v>
      </c>
      <c r="K530" s="84">
        <v>0</v>
      </c>
      <c r="L530" s="85">
        <v>0</v>
      </c>
    </row>
    <row r="531" spans="1:12" ht="45" hidden="1" x14ac:dyDescent="0.2">
      <c r="A531" s="122"/>
      <c r="B531" s="65" t="s">
        <v>39</v>
      </c>
      <c r="C531" s="54">
        <v>0</v>
      </c>
      <c r="D531" s="55">
        <v>0</v>
      </c>
      <c r="E531" s="54">
        <v>0</v>
      </c>
      <c r="F531" s="55">
        <v>0</v>
      </c>
      <c r="G531" s="54">
        <v>0</v>
      </c>
      <c r="H531" s="55">
        <v>0</v>
      </c>
      <c r="I531" s="54">
        <v>0</v>
      </c>
      <c r="J531" s="55">
        <v>0</v>
      </c>
      <c r="K531" s="84">
        <v>0</v>
      </c>
      <c r="L531" s="85">
        <v>0</v>
      </c>
    </row>
    <row r="532" spans="1:12" ht="45" hidden="1" x14ac:dyDescent="0.2">
      <c r="A532" s="122"/>
      <c r="B532" s="65" t="s">
        <v>40</v>
      </c>
      <c r="C532" s="54">
        <v>0</v>
      </c>
      <c r="D532" s="55">
        <v>0</v>
      </c>
      <c r="E532" s="54">
        <v>0</v>
      </c>
      <c r="F532" s="55">
        <v>0</v>
      </c>
      <c r="G532" s="54">
        <v>0</v>
      </c>
      <c r="H532" s="55">
        <v>0</v>
      </c>
      <c r="I532" s="54">
        <v>0</v>
      </c>
      <c r="J532" s="55">
        <v>0</v>
      </c>
      <c r="K532" s="84">
        <v>0</v>
      </c>
      <c r="L532" s="85">
        <v>0</v>
      </c>
    </row>
    <row r="533" spans="1:12" ht="15.75" hidden="1" x14ac:dyDescent="0.2">
      <c r="A533" s="122"/>
      <c r="B533" s="66" t="s">
        <v>41</v>
      </c>
      <c r="C533" s="54">
        <v>0</v>
      </c>
      <c r="D533" s="55">
        <v>0</v>
      </c>
      <c r="E533" s="54">
        <v>0</v>
      </c>
      <c r="F533" s="55">
        <v>0</v>
      </c>
      <c r="G533" s="54">
        <v>0</v>
      </c>
      <c r="H533" s="55">
        <v>0</v>
      </c>
      <c r="I533" s="54">
        <v>0</v>
      </c>
      <c r="J533" s="55">
        <v>0</v>
      </c>
      <c r="K533" s="84">
        <v>0</v>
      </c>
      <c r="L533" s="85">
        <v>0</v>
      </c>
    </row>
    <row r="534" spans="1:12" ht="18.75" hidden="1" x14ac:dyDescent="0.2">
      <c r="A534" s="64"/>
      <c r="B534" s="67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</row>
    <row r="535" spans="1:12" ht="12.75" hidden="1" customHeight="1" x14ac:dyDescent="0.2">
      <c r="A535" s="121" t="s">
        <v>93</v>
      </c>
      <c r="B535" s="123" t="s">
        <v>35</v>
      </c>
      <c r="C535" s="126" t="s">
        <v>6</v>
      </c>
      <c r="D535" s="126"/>
      <c r="E535" s="126"/>
      <c r="F535" s="126"/>
      <c r="G535" s="126"/>
      <c r="H535" s="126"/>
      <c r="I535" s="126"/>
      <c r="J535" s="126"/>
      <c r="K535" s="126"/>
      <c r="L535" s="126"/>
    </row>
    <row r="536" spans="1:12" ht="15.75" hidden="1" x14ac:dyDescent="0.2">
      <c r="A536" s="122"/>
      <c r="B536" s="124"/>
      <c r="C536" s="127"/>
      <c r="D536" s="127"/>
      <c r="E536" s="127"/>
      <c r="F536" s="127"/>
      <c r="G536" s="127"/>
      <c r="H536" s="127"/>
      <c r="I536" s="127"/>
      <c r="J536" s="127"/>
      <c r="K536" s="127"/>
      <c r="L536" s="128"/>
    </row>
    <row r="537" spans="1:12" ht="15.75" hidden="1" x14ac:dyDescent="0.2">
      <c r="A537" s="122"/>
      <c r="B537" s="124"/>
      <c r="C537" s="86" t="s">
        <v>1</v>
      </c>
      <c r="D537" s="87" t="s">
        <v>7</v>
      </c>
      <c r="E537" s="86" t="s">
        <v>1</v>
      </c>
      <c r="F537" s="87" t="s">
        <v>7</v>
      </c>
      <c r="G537" s="86" t="s">
        <v>1</v>
      </c>
      <c r="H537" s="87" t="s">
        <v>7</v>
      </c>
      <c r="I537" s="86" t="s">
        <v>1</v>
      </c>
      <c r="J537" s="87" t="s">
        <v>7</v>
      </c>
      <c r="K537" s="88" t="s">
        <v>1</v>
      </c>
      <c r="L537" s="89" t="s">
        <v>7</v>
      </c>
    </row>
    <row r="538" spans="1:12" ht="12.75" hidden="1" customHeight="1" x14ac:dyDescent="0.2">
      <c r="A538" s="122"/>
      <c r="B538" s="125"/>
      <c r="C538" s="129" t="s">
        <v>8</v>
      </c>
      <c r="D538" s="129"/>
      <c r="E538" s="129" t="s">
        <v>9</v>
      </c>
      <c r="F538" s="129"/>
      <c r="G538" s="130" t="s">
        <v>10</v>
      </c>
      <c r="H538" s="130"/>
      <c r="I538" s="130" t="s">
        <v>11</v>
      </c>
      <c r="J538" s="130"/>
      <c r="K538" s="131" t="s">
        <v>12</v>
      </c>
      <c r="L538" s="131"/>
    </row>
    <row r="539" spans="1:12" ht="45" hidden="1" x14ac:dyDescent="0.2">
      <c r="A539" s="122"/>
      <c r="B539" s="65" t="s">
        <v>36</v>
      </c>
      <c r="C539" s="54">
        <v>0</v>
      </c>
      <c r="D539" s="55">
        <v>0</v>
      </c>
      <c r="E539" s="54">
        <v>0</v>
      </c>
      <c r="F539" s="55">
        <v>0</v>
      </c>
      <c r="G539" s="54">
        <v>0</v>
      </c>
      <c r="H539" s="55">
        <v>0</v>
      </c>
      <c r="I539" s="54">
        <v>0</v>
      </c>
      <c r="J539" s="55">
        <v>0</v>
      </c>
      <c r="K539" s="84">
        <v>0</v>
      </c>
      <c r="L539" s="85">
        <v>0</v>
      </c>
    </row>
    <row r="540" spans="1:12" ht="45" hidden="1" x14ac:dyDescent="0.2">
      <c r="A540" s="122"/>
      <c r="B540" s="65" t="s">
        <v>37</v>
      </c>
      <c r="C540" s="54">
        <v>0</v>
      </c>
      <c r="D540" s="55">
        <v>0</v>
      </c>
      <c r="E540" s="54">
        <v>0</v>
      </c>
      <c r="F540" s="55">
        <v>0</v>
      </c>
      <c r="G540" s="54">
        <v>0</v>
      </c>
      <c r="H540" s="55">
        <v>0</v>
      </c>
      <c r="I540" s="54">
        <v>0</v>
      </c>
      <c r="J540" s="55">
        <v>0</v>
      </c>
      <c r="K540" s="84">
        <v>0</v>
      </c>
      <c r="L540" s="85">
        <v>0</v>
      </c>
    </row>
    <row r="541" spans="1:12" ht="45" hidden="1" x14ac:dyDescent="0.2">
      <c r="A541" s="122"/>
      <c r="B541" s="65" t="s">
        <v>38</v>
      </c>
      <c r="C541" s="54">
        <v>0</v>
      </c>
      <c r="D541" s="55">
        <v>0</v>
      </c>
      <c r="E541" s="54">
        <v>0</v>
      </c>
      <c r="F541" s="55">
        <v>0</v>
      </c>
      <c r="G541" s="54">
        <v>0</v>
      </c>
      <c r="H541" s="55">
        <v>0</v>
      </c>
      <c r="I541" s="54">
        <v>0</v>
      </c>
      <c r="J541" s="55">
        <v>0</v>
      </c>
      <c r="K541" s="84">
        <v>0</v>
      </c>
      <c r="L541" s="85">
        <v>0</v>
      </c>
    </row>
    <row r="542" spans="1:12" ht="45" hidden="1" x14ac:dyDescent="0.2">
      <c r="A542" s="122"/>
      <c r="B542" s="65" t="s">
        <v>39</v>
      </c>
      <c r="C542" s="54">
        <v>0</v>
      </c>
      <c r="D542" s="55">
        <v>0</v>
      </c>
      <c r="E542" s="54">
        <v>0</v>
      </c>
      <c r="F542" s="55">
        <v>0</v>
      </c>
      <c r="G542" s="54">
        <v>0</v>
      </c>
      <c r="H542" s="55">
        <v>0</v>
      </c>
      <c r="I542" s="54">
        <v>0</v>
      </c>
      <c r="J542" s="55">
        <v>0</v>
      </c>
      <c r="K542" s="84">
        <v>0</v>
      </c>
      <c r="L542" s="85">
        <v>0</v>
      </c>
    </row>
    <row r="543" spans="1:12" ht="45" hidden="1" x14ac:dyDescent="0.2">
      <c r="A543" s="122"/>
      <c r="B543" s="65" t="s">
        <v>40</v>
      </c>
      <c r="C543" s="54">
        <v>0</v>
      </c>
      <c r="D543" s="55">
        <v>0</v>
      </c>
      <c r="E543" s="54">
        <v>0</v>
      </c>
      <c r="F543" s="55">
        <v>0</v>
      </c>
      <c r="G543" s="54">
        <v>0</v>
      </c>
      <c r="H543" s="55">
        <v>0</v>
      </c>
      <c r="I543" s="54">
        <v>0</v>
      </c>
      <c r="J543" s="55">
        <v>0</v>
      </c>
      <c r="K543" s="84">
        <v>0</v>
      </c>
      <c r="L543" s="85">
        <v>0</v>
      </c>
    </row>
    <row r="544" spans="1:12" ht="15.75" hidden="1" x14ac:dyDescent="0.2">
      <c r="A544" s="122"/>
      <c r="B544" s="66" t="s">
        <v>41</v>
      </c>
      <c r="C544" s="54">
        <v>0</v>
      </c>
      <c r="D544" s="55">
        <v>0</v>
      </c>
      <c r="E544" s="54">
        <v>0</v>
      </c>
      <c r="F544" s="55">
        <v>0</v>
      </c>
      <c r="G544" s="54">
        <v>0</v>
      </c>
      <c r="H544" s="55">
        <v>0</v>
      </c>
      <c r="I544" s="54">
        <v>0</v>
      </c>
      <c r="J544" s="55">
        <v>0</v>
      </c>
      <c r="K544" s="84">
        <v>0</v>
      </c>
      <c r="L544" s="85">
        <v>0</v>
      </c>
    </row>
    <row r="545" spans="1:12" ht="18.75" hidden="1" x14ac:dyDescent="0.2">
      <c r="A545" s="64"/>
      <c r="B545" s="67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</row>
    <row r="546" spans="1:12" ht="12.75" hidden="1" customHeight="1" x14ac:dyDescent="0.2">
      <c r="A546" s="121" t="s">
        <v>94</v>
      </c>
      <c r="B546" s="123" t="s">
        <v>35</v>
      </c>
      <c r="C546" s="126" t="s">
        <v>6</v>
      </c>
      <c r="D546" s="126"/>
      <c r="E546" s="126"/>
      <c r="F546" s="126"/>
      <c r="G546" s="126"/>
      <c r="H546" s="126"/>
      <c r="I546" s="126"/>
      <c r="J546" s="126"/>
      <c r="K546" s="126"/>
      <c r="L546" s="126"/>
    </row>
    <row r="547" spans="1:12" ht="15.75" hidden="1" x14ac:dyDescent="0.2">
      <c r="A547" s="122"/>
      <c r="B547" s="124"/>
      <c r="C547" s="127"/>
      <c r="D547" s="127"/>
      <c r="E547" s="127"/>
      <c r="F547" s="127"/>
      <c r="G547" s="127"/>
      <c r="H547" s="127"/>
      <c r="I547" s="127"/>
      <c r="J547" s="127"/>
      <c r="K547" s="127"/>
      <c r="L547" s="128"/>
    </row>
    <row r="548" spans="1:12" ht="15.75" hidden="1" x14ac:dyDescent="0.2">
      <c r="A548" s="122"/>
      <c r="B548" s="124"/>
      <c r="C548" s="86" t="s">
        <v>1</v>
      </c>
      <c r="D548" s="87" t="s">
        <v>7</v>
      </c>
      <c r="E548" s="86" t="s">
        <v>1</v>
      </c>
      <c r="F548" s="87" t="s">
        <v>7</v>
      </c>
      <c r="G548" s="86" t="s">
        <v>1</v>
      </c>
      <c r="H548" s="87" t="s">
        <v>7</v>
      </c>
      <c r="I548" s="86" t="s">
        <v>1</v>
      </c>
      <c r="J548" s="87" t="s">
        <v>7</v>
      </c>
      <c r="K548" s="88" t="s">
        <v>1</v>
      </c>
      <c r="L548" s="89" t="s">
        <v>7</v>
      </c>
    </row>
    <row r="549" spans="1:12" ht="12.75" hidden="1" customHeight="1" x14ac:dyDescent="0.2">
      <c r="A549" s="122"/>
      <c r="B549" s="125"/>
      <c r="C549" s="129" t="s">
        <v>8</v>
      </c>
      <c r="D549" s="129"/>
      <c r="E549" s="129" t="s">
        <v>9</v>
      </c>
      <c r="F549" s="129"/>
      <c r="G549" s="130" t="s">
        <v>10</v>
      </c>
      <c r="H549" s="130"/>
      <c r="I549" s="130" t="s">
        <v>11</v>
      </c>
      <c r="J549" s="130"/>
      <c r="K549" s="131" t="s">
        <v>12</v>
      </c>
      <c r="L549" s="131"/>
    </row>
    <row r="550" spans="1:12" ht="45" hidden="1" x14ac:dyDescent="0.2">
      <c r="A550" s="122"/>
      <c r="B550" s="65" t="s">
        <v>36</v>
      </c>
      <c r="C550" s="54">
        <v>0</v>
      </c>
      <c r="D550" s="55">
        <v>0</v>
      </c>
      <c r="E550" s="54">
        <v>0</v>
      </c>
      <c r="F550" s="55">
        <v>0</v>
      </c>
      <c r="G550" s="54">
        <v>0</v>
      </c>
      <c r="H550" s="55">
        <v>0</v>
      </c>
      <c r="I550" s="54">
        <v>0</v>
      </c>
      <c r="J550" s="55">
        <v>0</v>
      </c>
      <c r="K550" s="84">
        <v>0</v>
      </c>
      <c r="L550" s="85">
        <v>0</v>
      </c>
    </row>
    <row r="551" spans="1:12" ht="45" hidden="1" x14ac:dyDescent="0.2">
      <c r="A551" s="122"/>
      <c r="B551" s="65" t="s">
        <v>37</v>
      </c>
      <c r="C551" s="54">
        <v>0</v>
      </c>
      <c r="D551" s="55">
        <v>0</v>
      </c>
      <c r="E551" s="54">
        <v>0</v>
      </c>
      <c r="F551" s="55">
        <v>0</v>
      </c>
      <c r="G551" s="54">
        <v>0</v>
      </c>
      <c r="H551" s="55">
        <v>0</v>
      </c>
      <c r="I551" s="54">
        <v>0</v>
      </c>
      <c r="J551" s="55">
        <v>0</v>
      </c>
      <c r="K551" s="84">
        <v>0</v>
      </c>
      <c r="L551" s="85">
        <v>0</v>
      </c>
    </row>
    <row r="552" spans="1:12" ht="45" hidden="1" x14ac:dyDescent="0.2">
      <c r="A552" s="122"/>
      <c r="B552" s="65" t="s">
        <v>38</v>
      </c>
      <c r="C552" s="54">
        <v>0</v>
      </c>
      <c r="D552" s="55">
        <v>0</v>
      </c>
      <c r="E552" s="54">
        <v>0</v>
      </c>
      <c r="F552" s="55">
        <v>0</v>
      </c>
      <c r="G552" s="54">
        <v>0</v>
      </c>
      <c r="H552" s="55">
        <v>0</v>
      </c>
      <c r="I552" s="54">
        <v>0</v>
      </c>
      <c r="J552" s="55">
        <v>0</v>
      </c>
      <c r="K552" s="84">
        <v>0</v>
      </c>
      <c r="L552" s="85">
        <v>0</v>
      </c>
    </row>
    <row r="553" spans="1:12" ht="45" hidden="1" x14ac:dyDescent="0.2">
      <c r="A553" s="122"/>
      <c r="B553" s="65" t="s">
        <v>39</v>
      </c>
      <c r="C553" s="54">
        <v>0</v>
      </c>
      <c r="D553" s="55">
        <v>0</v>
      </c>
      <c r="E553" s="54">
        <v>0</v>
      </c>
      <c r="F553" s="55">
        <v>0</v>
      </c>
      <c r="G553" s="54">
        <v>0</v>
      </c>
      <c r="H553" s="55">
        <v>0</v>
      </c>
      <c r="I553" s="54">
        <v>0</v>
      </c>
      <c r="J553" s="55">
        <v>0</v>
      </c>
      <c r="K553" s="84">
        <v>0</v>
      </c>
      <c r="L553" s="85">
        <v>0</v>
      </c>
    </row>
    <row r="554" spans="1:12" ht="45" hidden="1" x14ac:dyDescent="0.2">
      <c r="A554" s="122"/>
      <c r="B554" s="65" t="s">
        <v>40</v>
      </c>
      <c r="C554" s="54">
        <v>0</v>
      </c>
      <c r="D554" s="55">
        <v>0</v>
      </c>
      <c r="E554" s="54">
        <v>0</v>
      </c>
      <c r="F554" s="55">
        <v>0</v>
      </c>
      <c r="G554" s="54">
        <v>0</v>
      </c>
      <c r="H554" s="55">
        <v>0</v>
      </c>
      <c r="I554" s="54">
        <v>0</v>
      </c>
      <c r="J554" s="55">
        <v>0</v>
      </c>
      <c r="K554" s="84">
        <v>0</v>
      </c>
      <c r="L554" s="85">
        <v>0</v>
      </c>
    </row>
    <row r="555" spans="1:12" ht="15.75" hidden="1" x14ac:dyDescent="0.2">
      <c r="A555" s="122"/>
      <c r="B555" s="66" t="s">
        <v>41</v>
      </c>
      <c r="C555" s="54">
        <v>0</v>
      </c>
      <c r="D555" s="55">
        <v>0</v>
      </c>
      <c r="E555" s="54">
        <v>0</v>
      </c>
      <c r="F555" s="55">
        <v>0</v>
      </c>
      <c r="G555" s="54">
        <v>0</v>
      </c>
      <c r="H555" s="55">
        <v>0</v>
      </c>
      <c r="I555" s="54">
        <v>0</v>
      </c>
      <c r="J555" s="55">
        <v>0</v>
      </c>
      <c r="K555" s="84">
        <v>0</v>
      </c>
      <c r="L555" s="85">
        <v>0</v>
      </c>
    </row>
    <row r="556" spans="1:12" ht="18.75" hidden="1" x14ac:dyDescent="0.2">
      <c r="A556" s="64"/>
      <c r="B556" s="67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</row>
    <row r="557" spans="1:12" ht="12.75" hidden="1" customHeight="1" x14ac:dyDescent="0.2">
      <c r="A557" s="121" t="s">
        <v>95</v>
      </c>
      <c r="B557" s="123" t="s">
        <v>35</v>
      </c>
      <c r="C557" s="126" t="s">
        <v>6</v>
      </c>
      <c r="D557" s="126"/>
      <c r="E557" s="126"/>
      <c r="F557" s="126"/>
      <c r="G557" s="126"/>
      <c r="H557" s="126"/>
      <c r="I557" s="126"/>
      <c r="J557" s="126"/>
      <c r="K557" s="126"/>
      <c r="L557" s="126"/>
    </row>
    <row r="558" spans="1:12" ht="15.75" hidden="1" x14ac:dyDescent="0.2">
      <c r="A558" s="122"/>
      <c r="B558" s="124"/>
      <c r="C558" s="127"/>
      <c r="D558" s="127"/>
      <c r="E558" s="127"/>
      <c r="F558" s="127"/>
      <c r="G558" s="127"/>
      <c r="H558" s="127"/>
      <c r="I558" s="127"/>
      <c r="J558" s="127"/>
      <c r="K558" s="127"/>
      <c r="L558" s="128"/>
    </row>
    <row r="559" spans="1:12" ht="15.75" hidden="1" x14ac:dyDescent="0.2">
      <c r="A559" s="122"/>
      <c r="B559" s="124"/>
      <c r="C559" s="86" t="s">
        <v>1</v>
      </c>
      <c r="D559" s="87" t="s">
        <v>7</v>
      </c>
      <c r="E559" s="86" t="s">
        <v>1</v>
      </c>
      <c r="F559" s="87" t="s">
        <v>7</v>
      </c>
      <c r="G559" s="86" t="s">
        <v>1</v>
      </c>
      <c r="H559" s="87" t="s">
        <v>7</v>
      </c>
      <c r="I559" s="86" t="s">
        <v>1</v>
      </c>
      <c r="J559" s="87" t="s">
        <v>7</v>
      </c>
      <c r="K559" s="88" t="s">
        <v>1</v>
      </c>
      <c r="L559" s="89" t="s">
        <v>7</v>
      </c>
    </row>
    <row r="560" spans="1:12" ht="12.75" hidden="1" customHeight="1" x14ac:dyDescent="0.2">
      <c r="A560" s="122"/>
      <c r="B560" s="125"/>
      <c r="C560" s="129" t="s">
        <v>8</v>
      </c>
      <c r="D560" s="129"/>
      <c r="E560" s="129" t="s">
        <v>9</v>
      </c>
      <c r="F560" s="129"/>
      <c r="G560" s="130" t="s">
        <v>10</v>
      </c>
      <c r="H560" s="130"/>
      <c r="I560" s="130" t="s">
        <v>11</v>
      </c>
      <c r="J560" s="130"/>
      <c r="K560" s="131" t="s">
        <v>12</v>
      </c>
      <c r="L560" s="131"/>
    </row>
    <row r="561" spans="1:12" ht="45" hidden="1" x14ac:dyDescent="0.2">
      <c r="A561" s="122"/>
      <c r="B561" s="65" t="s">
        <v>36</v>
      </c>
      <c r="C561" s="54">
        <v>0</v>
      </c>
      <c r="D561" s="55">
        <v>0</v>
      </c>
      <c r="E561" s="54">
        <v>0</v>
      </c>
      <c r="F561" s="55">
        <v>0</v>
      </c>
      <c r="G561" s="54">
        <v>0</v>
      </c>
      <c r="H561" s="55">
        <v>0</v>
      </c>
      <c r="I561" s="54">
        <v>0</v>
      </c>
      <c r="J561" s="55">
        <v>0</v>
      </c>
      <c r="K561" s="84">
        <v>0</v>
      </c>
      <c r="L561" s="85">
        <v>0</v>
      </c>
    </row>
    <row r="562" spans="1:12" ht="45" hidden="1" x14ac:dyDescent="0.2">
      <c r="A562" s="122"/>
      <c r="B562" s="65" t="s">
        <v>37</v>
      </c>
      <c r="C562" s="54">
        <v>0</v>
      </c>
      <c r="D562" s="55">
        <v>0</v>
      </c>
      <c r="E562" s="54">
        <v>0</v>
      </c>
      <c r="F562" s="55">
        <v>0</v>
      </c>
      <c r="G562" s="54">
        <v>0</v>
      </c>
      <c r="H562" s="55">
        <v>0</v>
      </c>
      <c r="I562" s="54">
        <v>0</v>
      </c>
      <c r="J562" s="55">
        <v>0</v>
      </c>
      <c r="K562" s="84">
        <v>0</v>
      </c>
      <c r="L562" s="85">
        <v>0</v>
      </c>
    </row>
    <row r="563" spans="1:12" ht="45" hidden="1" x14ac:dyDescent="0.2">
      <c r="A563" s="122"/>
      <c r="B563" s="65" t="s">
        <v>38</v>
      </c>
      <c r="C563" s="54">
        <v>0</v>
      </c>
      <c r="D563" s="55">
        <v>0</v>
      </c>
      <c r="E563" s="54">
        <v>0</v>
      </c>
      <c r="F563" s="55">
        <v>0</v>
      </c>
      <c r="G563" s="54">
        <v>0</v>
      </c>
      <c r="H563" s="55">
        <v>0</v>
      </c>
      <c r="I563" s="54">
        <v>0</v>
      </c>
      <c r="J563" s="55">
        <v>0</v>
      </c>
      <c r="K563" s="84">
        <v>0</v>
      </c>
      <c r="L563" s="85">
        <v>0</v>
      </c>
    </row>
    <row r="564" spans="1:12" ht="45" hidden="1" x14ac:dyDescent="0.2">
      <c r="A564" s="122"/>
      <c r="B564" s="65" t="s">
        <v>39</v>
      </c>
      <c r="C564" s="54">
        <v>0</v>
      </c>
      <c r="D564" s="55">
        <v>0</v>
      </c>
      <c r="E564" s="54">
        <v>0</v>
      </c>
      <c r="F564" s="55">
        <v>0</v>
      </c>
      <c r="G564" s="54">
        <v>0</v>
      </c>
      <c r="H564" s="55">
        <v>0</v>
      </c>
      <c r="I564" s="54">
        <v>0</v>
      </c>
      <c r="J564" s="55">
        <v>0</v>
      </c>
      <c r="K564" s="84">
        <v>0</v>
      </c>
      <c r="L564" s="85">
        <v>0</v>
      </c>
    </row>
    <row r="565" spans="1:12" ht="45" hidden="1" x14ac:dyDescent="0.2">
      <c r="A565" s="122"/>
      <c r="B565" s="65" t="s">
        <v>40</v>
      </c>
      <c r="C565" s="54">
        <v>0</v>
      </c>
      <c r="D565" s="55">
        <v>0</v>
      </c>
      <c r="E565" s="54">
        <v>0</v>
      </c>
      <c r="F565" s="55">
        <v>0</v>
      </c>
      <c r="G565" s="54">
        <v>0</v>
      </c>
      <c r="H565" s="55">
        <v>0</v>
      </c>
      <c r="I565" s="54">
        <v>0</v>
      </c>
      <c r="J565" s="55">
        <v>0</v>
      </c>
      <c r="K565" s="84">
        <v>0</v>
      </c>
      <c r="L565" s="85">
        <v>0</v>
      </c>
    </row>
    <row r="566" spans="1:12" ht="15.75" hidden="1" x14ac:dyDescent="0.2">
      <c r="A566" s="122"/>
      <c r="B566" s="66" t="s">
        <v>41</v>
      </c>
      <c r="C566" s="54">
        <v>0</v>
      </c>
      <c r="D566" s="55">
        <v>0</v>
      </c>
      <c r="E566" s="54">
        <v>0</v>
      </c>
      <c r="F566" s="55">
        <v>0</v>
      </c>
      <c r="G566" s="54">
        <v>0</v>
      </c>
      <c r="H566" s="55">
        <v>0</v>
      </c>
      <c r="I566" s="54">
        <v>0</v>
      </c>
      <c r="J566" s="55">
        <v>0</v>
      </c>
      <c r="K566" s="84">
        <v>0</v>
      </c>
      <c r="L566" s="85">
        <v>0</v>
      </c>
    </row>
    <row r="567" spans="1:12" ht="18.75" hidden="1" x14ac:dyDescent="0.2">
      <c r="A567" s="64"/>
      <c r="B567" s="67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</row>
    <row r="568" spans="1:12" ht="12.75" hidden="1" customHeight="1" x14ac:dyDescent="0.2">
      <c r="A568" s="121" t="s">
        <v>96</v>
      </c>
      <c r="B568" s="123" t="s">
        <v>35</v>
      </c>
      <c r="C568" s="126" t="s">
        <v>6</v>
      </c>
      <c r="D568" s="126"/>
      <c r="E568" s="126"/>
      <c r="F568" s="126"/>
      <c r="G568" s="126"/>
      <c r="H568" s="126"/>
      <c r="I568" s="126"/>
      <c r="J568" s="126"/>
      <c r="K568" s="126"/>
      <c r="L568" s="126"/>
    </row>
    <row r="569" spans="1:12" ht="15.75" hidden="1" x14ac:dyDescent="0.2">
      <c r="A569" s="122"/>
      <c r="B569" s="124"/>
      <c r="C569" s="127"/>
      <c r="D569" s="127"/>
      <c r="E569" s="127"/>
      <c r="F569" s="127"/>
      <c r="G569" s="127"/>
      <c r="H569" s="127"/>
      <c r="I569" s="127"/>
      <c r="J569" s="127"/>
      <c r="K569" s="127"/>
      <c r="L569" s="128"/>
    </row>
    <row r="570" spans="1:12" ht="15.75" hidden="1" x14ac:dyDescent="0.2">
      <c r="A570" s="122"/>
      <c r="B570" s="124"/>
      <c r="C570" s="86" t="s">
        <v>1</v>
      </c>
      <c r="D570" s="87" t="s">
        <v>7</v>
      </c>
      <c r="E570" s="86" t="s">
        <v>1</v>
      </c>
      <c r="F570" s="87" t="s">
        <v>7</v>
      </c>
      <c r="G570" s="86" t="s">
        <v>1</v>
      </c>
      <c r="H570" s="87" t="s">
        <v>7</v>
      </c>
      <c r="I570" s="86" t="s">
        <v>1</v>
      </c>
      <c r="J570" s="87" t="s">
        <v>7</v>
      </c>
      <c r="K570" s="88" t="s">
        <v>1</v>
      </c>
      <c r="L570" s="89" t="s">
        <v>7</v>
      </c>
    </row>
    <row r="571" spans="1:12" ht="12.75" hidden="1" customHeight="1" x14ac:dyDescent="0.2">
      <c r="A571" s="122"/>
      <c r="B571" s="125"/>
      <c r="C571" s="129" t="s">
        <v>8</v>
      </c>
      <c r="D571" s="129"/>
      <c r="E571" s="129" t="s">
        <v>9</v>
      </c>
      <c r="F571" s="129"/>
      <c r="G571" s="130" t="s">
        <v>10</v>
      </c>
      <c r="H571" s="130"/>
      <c r="I571" s="130" t="s">
        <v>11</v>
      </c>
      <c r="J571" s="130"/>
      <c r="K571" s="131" t="s">
        <v>12</v>
      </c>
      <c r="L571" s="131"/>
    </row>
    <row r="572" spans="1:12" ht="45" hidden="1" x14ac:dyDescent="0.2">
      <c r="A572" s="122"/>
      <c r="B572" s="65" t="s">
        <v>36</v>
      </c>
      <c r="C572" s="54">
        <v>0</v>
      </c>
      <c r="D572" s="55">
        <v>0</v>
      </c>
      <c r="E572" s="54">
        <v>0</v>
      </c>
      <c r="F572" s="55">
        <v>0</v>
      </c>
      <c r="G572" s="54">
        <v>0</v>
      </c>
      <c r="H572" s="55">
        <v>0</v>
      </c>
      <c r="I572" s="54">
        <v>0</v>
      </c>
      <c r="J572" s="55">
        <v>0</v>
      </c>
      <c r="K572" s="84">
        <v>0</v>
      </c>
      <c r="L572" s="85">
        <v>0</v>
      </c>
    </row>
    <row r="573" spans="1:12" ht="45" hidden="1" x14ac:dyDescent="0.2">
      <c r="A573" s="122"/>
      <c r="B573" s="65" t="s">
        <v>37</v>
      </c>
      <c r="C573" s="54">
        <v>0</v>
      </c>
      <c r="D573" s="55">
        <v>0</v>
      </c>
      <c r="E573" s="54">
        <v>0</v>
      </c>
      <c r="F573" s="55">
        <v>0</v>
      </c>
      <c r="G573" s="54">
        <v>0</v>
      </c>
      <c r="H573" s="55">
        <v>0</v>
      </c>
      <c r="I573" s="54">
        <v>0</v>
      </c>
      <c r="J573" s="55">
        <v>0</v>
      </c>
      <c r="K573" s="84">
        <v>0</v>
      </c>
      <c r="L573" s="85">
        <v>0</v>
      </c>
    </row>
    <row r="574" spans="1:12" ht="45" hidden="1" x14ac:dyDescent="0.2">
      <c r="A574" s="122"/>
      <c r="B574" s="65" t="s">
        <v>38</v>
      </c>
      <c r="C574" s="54">
        <v>0</v>
      </c>
      <c r="D574" s="55">
        <v>0</v>
      </c>
      <c r="E574" s="54">
        <v>0</v>
      </c>
      <c r="F574" s="55">
        <v>0</v>
      </c>
      <c r="G574" s="54">
        <v>0</v>
      </c>
      <c r="H574" s="55">
        <v>0</v>
      </c>
      <c r="I574" s="54">
        <v>0</v>
      </c>
      <c r="J574" s="55">
        <v>0</v>
      </c>
      <c r="K574" s="84">
        <v>0</v>
      </c>
      <c r="L574" s="85">
        <v>0</v>
      </c>
    </row>
    <row r="575" spans="1:12" ht="45" hidden="1" x14ac:dyDescent="0.2">
      <c r="A575" s="122"/>
      <c r="B575" s="65" t="s">
        <v>39</v>
      </c>
      <c r="C575" s="54">
        <v>0</v>
      </c>
      <c r="D575" s="55">
        <v>0</v>
      </c>
      <c r="E575" s="54">
        <v>0</v>
      </c>
      <c r="F575" s="55">
        <v>0</v>
      </c>
      <c r="G575" s="54">
        <v>0</v>
      </c>
      <c r="H575" s="55">
        <v>0</v>
      </c>
      <c r="I575" s="54">
        <v>0</v>
      </c>
      <c r="J575" s="55">
        <v>0</v>
      </c>
      <c r="K575" s="84">
        <v>0</v>
      </c>
      <c r="L575" s="85">
        <v>0</v>
      </c>
    </row>
    <row r="576" spans="1:12" ht="45" hidden="1" x14ac:dyDescent="0.2">
      <c r="A576" s="122"/>
      <c r="B576" s="65" t="s">
        <v>40</v>
      </c>
      <c r="C576" s="54">
        <v>0</v>
      </c>
      <c r="D576" s="55">
        <v>0</v>
      </c>
      <c r="E576" s="54">
        <v>0</v>
      </c>
      <c r="F576" s="55">
        <v>0</v>
      </c>
      <c r="G576" s="54">
        <v>0</v>
      </c>
      <c r="H576" s="55">
        <v>0</v>
      </c>
      <c r="I576" s="54">
        <v>0</v>
      </c>
      <c r="J576" s="55">
        <v>0</v>
      </c>
      <c r="K576" s="84">
        <v>0</v>
      </c>
      <c r="L576" s="85">
        <v>0</v>
      </c>
    </row>
    <row r="577" spans="1:12" ht="15.75" hidden="1" x14ac:dyDescent="0.2">
      <c r="A577" s="122"/>
      <c r="B577" s="66" t="s">
        <v>41</v>
      </c>
      <c r="C577" s="54">
        <v>0</v>
      </c>
      <c r="D577" s="55">
        <v>0</v>
      </c>
      <c r="E577" s="54">
        <v>0</v>
      </c>
      <c r="F577" s="55">
        <v>0</v>
      </c>
      <c r="G577" s="54">
        <v>0</v>
      </c>
      <c r="H577" s="55">
        <v>0</v>
      </c>
      <c r="I577" s="54">
        <v>0</v>
      </c>
      <c r="J577" s="55">
        <v>0</v>
      </c>
      <c r="K577" s="84">
        <v>0</v>
      </c>
      <c r="L577" s="85">
        <v>0</v>
      </c>
    </row>
    <row r="578" spans="1:12" ht="18.75" hidden="1" x14ac:dyDescent="0.2">
      <c r="A578" s="64"/>
      <c r="B578" s="67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</row>
    <row r="579" spans="1:12" ht="12.75" hidden="1" customHeight="1" x14ac:dyDescent="0.2">
      <c r="A579" s="121" t="s">
        <v>97</v>
      </c>
      <c r="B579" s="123" t="s">
        <v>35</v>
      </c>
      <c r="C579" s="126" t="s">
        <v>6</v>
      </c>
      <c r="D579" s="126"/>
      <c r="E579" s="126"/>
      <c r="F579" s="126"/>
      <c r="G579" s="126"/>
      <c r="H579" s="126"/>
      <c r="I579" s="126"/>
      <c r="J579" s="126"/>
      <c r="K579" s="126"/>
      <c r="L579" s="126"/>
    </row>
    <row r="580" spans="1:12" ht="15.75" hidden="1" x14ac:dyDescent="0.2">
      <c r="A580" s="122"/>
      <c r="B580" s="124"/>
      <c r="C580" s="127"/>
      <c r="D580" s="127"/>
      <c r="E580" s="127"/>
      <c r="F580" s="127"/>
      <c r="G580" s="127"/>
      <c r="H580" s="127"/>
      <c r="I580" s="127"/>
      <c r="J580" s="127"/>
      <c r="K580" s="127"/>
      <c r="L580" s="128"/>
    </row>
    <row r="581" spans="1:12" ht="15.75" hidden="1" x14ac:dyDescent="0.2">
      <c r="A581" s="122"/>
      <c r="B581" s="124"/>
      <c r="C581" s="86" t="s">
        <v>1</v>
      </c>
      <c r="D581" s="87" t="s">
        <v>7</v>
      </c>
      <c r="E581" s="86" t="s">
        <v>1</v>
      </c>
      <c r="F581" s="87" t="s">
        <v>7</v>
      </c>
      <c r="G581" s="86" t="s">
        <v>1</v>
      </c>
      <c r="H581" s="87" t="s">
        <v>7</v>
      </c>
      <c r="I581" s="86" t="s">
        <v>1</v>
      </c>
      <c r="J581" s="87" t="s">
        <v>7</v>
      </c>
      <c r="K581" s="88" t="s">
        <v>1</v>
      </c>
      <c r="L581" s="89" t="s">
        <v>7</v>
      </c>
    </row>
    <row r="582" spans="1:12" ht="12.75" hidden="1" customHeight="1" x14ac:dyDescent="0.2">
      <c r="A582" s="122"/>
      <c r="B582" s="125"/>
      <c r="C582" s="129" t="s">
        <v>8</v>
      </c>
      <c r="D582" s="129"/>
      <c r="E582" s="129" t="s">
        <v>9</v>
      </c>
      <c r="F582" s="129"/>
      <c r="G582" s="130" t="s">
        <v>10</v>
      </c>
      <c r="H582" s="130"/>
      <c r="I582" s="130" t="s">
        <v>11</v>
      </c>
      <c r="J582" s="130"/>
      <c r="K582" s="131" t="s">
        <v>12</v>
      </c>
      <c r="L582" s="131"/>
    </row>
    <row r="583" spans="1:12" ht="45" hidden="1" x14ac:dyDescent="0.2">
      <c r="A583" s="122"/>
      <c r="B583" s="65" t="s">
        <v>36</v>
      </c>
      <c r="C583" s="54">
        <v>0</v>
      </c>
      <c r="D583" s="55">
        <v>0</v>
      </c>
      <c r="E583" s="54">
        <v>0</v>
      </c>
      <c r="F583" s="55">
        <v>0</v>
      </c>
      <c r="G583" s="54">
        <v>0</v>
      </c>
      <c r="H583" s="55">
        <v>0</v>
      </c>
      <c r="I583" s="54">
        <v>0</v>
      </c>
      <c r="J583" s="55">
        <v>0</v>
      </c>
      <c r="K583" s="84">
        <v>0</v>
      </c>
      <c r="L583" s="85">
        <v>0</v>
      </c>
    </row>
    <row r="584" spans="1:12" ht="45" hidden="1" x14ac:dyDescent="0.2">
      <c r="A584" s="122"/>
      <c r="B584" s="65" t="s">
        <v>37</v>
      </c>
      <c r="C584" s="54">
        <v>0</v>
      </c>
      <c r="D584" s="55">
        <v>0</v>
      </c>
      <c r="E584" s="54">
        <v>0</v>
      </c>
      <c r="F584" s="55">
        <v>0</v>
      </c>
      <c r="G584" s="54">
        <v>0</v>
      </c>
      <c r="H584" s="55">
        <v>0</v>
      </c>
      <c r="I584" s="54">
        <v>0</v>
      </c>
      <c r="J584" s="55">
        <v>0</v>
      </c>
      <c r="K584" s="84">
        <v>0</v>
      </c>
      <c r="L584" s="85">
        <v>0</v>
      </c>
    </row>
    <row r="585" spans="1:12" ht="45" hidden="1" x14ac:dyDescent="0.2">
      <c r="A585" s="122"/>
      <c r="B585" s="65" t="s">
        <v>38</v>
      </c>
      <c r="C585" s="54">
        <v>0</v>
      </c>
      <c r="D585" s="55">
        <v>0</v>
      </c>
      <c r="E585" s="54">
        <v>0</v>
      </c>
      <c r="F585" s="55">
        <v>0</v>
      </c>
      <c r="G585" s="54">
        <v>0</v>
      </c>
      <c r="H585" s="55">
        <v>0</v>
      </c>
      <c r="I585" s="54">
        <v>0</v>
      </c>
      <c r="J585" s="55">
        <v>0</v>
      </c>
      <c r="K585" s="84">
        <v>0</v>
      </c>
      <c r="L585" s="85">
        <v>0</v>
      </c>
    </row>
    <row r="586" spans="1:12" ht="45" hidden="1" x14ac:dyDescent="0.2">
      <c r="A586" s="122"/>
      <c r="B586" s="65" t="s">
        <v>39</v>
      </c>
      <c r="C586" s="54">
        <v>0</v>
      </c>
      <c r="D586" s="55">
        <v>0</v>
      </c>
      <c r="E586" s="54">
        <v>0</v>
      </c>
      <c r="F586" s="55">
        <v>0</v>
      </c>
      <c r="G586" s="54">
        <v>0</v>
      </c>
      <c r="H586" s="55">
        <v>0</v>
      </c>
      <c r="I586" s="54">
        <v>0</v>
      </c>
      <c r="J586" s="55">
        <v>0</v>
      </c>
      <c r="K586" s="84">
        <v>0</v>
      </c>
      <c r="L586" s="85">
        <v>0</v>
      </c>
    </row>
    <row r="587" spans="1:12" ht="45" hidden="1" x14ac:dyDescent="0.2">
      <c r="A587" s="122"/>
      <c r="B587" s="65" t="s">
        <v>40</v>
      </c>
      <c r="C587" s="54">
        <v>0</v>
      </c>
      <c r="D587" s="55">
        <v>0</v>
      </c>
      <c r="E587" s="54">
        <v>0</v>
      </c>
      <c r="F587" s="55">
        <v>0</v>
      </c>
      <c r="G587" s="54">
        <v>0</v>
      </c>
      <c r="H587" s="55">
        <v>0</v>
      </c>
      <c r="I587" s="54">
        <v>0</v>
      </c>
      <c r="J587" s="55">
        <v>0</v>
      </c>
      <c r="K587" s="84">
        <v>0</v>
      </c>
      <c r="L587" s="85">
        <v>0</v>
      </c>
    </row>
    <row r="588" spans="1:12" ht="15.75" hidden="1" x14ac:dyDescent="0.2">
      <c r="A588" s="122"/>
      <c r="B588" s="66" t="s">
        <v>41</v>
      </c>
      <c r="C588" s="54">
        <v>0</v>
      </c>
      <c r="D588" s="55">
        <v>0</v>
      </c>
      <c r="E588" s="54">
        <v>0</v>
      </c>
      <c r="F588" s="55">
        <v>0</v>
      </c>
      <c r="G588" s="54">
        <v>0</v>
      </c>
      <c r="H588" s="55">
        <v>0</v>
      </c>
      <c r="I588" s="54">
        <v>0</v>
      </c>
      <c r="J588" s="55">
        <v>0</v>
      </c>
      <c r="K588" s="84">
        <v>0</v>
      </c>
      <c r="L588" s="85">
        <v>0</v>
      </c>
    </row>
    <row r="589" spans="1:12" ht="18.75" hidden="1" x14ac:dyDescent="0.2">
      <c r="A589" s="64"/>
      <c r="B589" s="67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</row>
    <row r="590" spans="1:12" ht="12.75" hidden="1" customHeight="1" x14ac:dyDescent="0.2">
      <c r="A590" s="121" t="s">
        <v>98</v>
      </c>
      <c r="B590" s="123" t="s">
        <v>35</v>
      </c>
      <c r="C590" s="126" t="s">
        <v>6</v>
      </c>
      <c r="D590" s="126"/>
      <c r="E590" s="126"/>
      <c r="F590" s="126"/>
      <c r="G590" s="126"/>
      <c r="H590" s="126"/>
      <c r="I590" s="126"/>
      <c r="J590" s="126"/>
      <c r="K590" s="126"/>
      <c r="L590" s="126"/>
    </row>
    <row r="591" spans="1:12" ht="15.75" hidden="1" x14ac:dyDescent="0.2">
      <c r="A591" s="122"/>
      <c r="B591" s="124"/>
      <c r="C591" s="127"/>
      <c r="D591" s="127"/>
      <c r="E591" s="127"/>
      <c r="F591" s="127"/>
      <c r="G591" s="127"/>
      <c r="H591" s="127"/>
      <c r="I591" s="127"/>
      <c r="J591" s="127"/>
      <c r="K591" s="127"/>
      <c r="L591" s="128"/>
    </row>
    <row r="592" spans="1:12" ht="15.75" hidden="1" x14ac:dyDescent="0.2">
      <c r="A592" s="122"/>
      <c r="B592" s="124"/>
      <c r="C592" s="86" t="s">
        <v>1</v>
      </c>
      <c r="D592" s="87" t="s">
        <v>7</v>
      </c>
      <c r="E592" s="86" t="s">
        <v>1</v>
      </c>
      <c r="F592" s="87" t="s">
        <v>7</v>
      </c>
      <c r="G592" s="86" t="s">
        <v>1</v>
      </c>
      <c r="H592" s="87" t="s">
        <v>7</v>
      </c>
      <c r="I592" s="86" t="s">
        <v>1</v>
      </c>
      <c r="J592" s="87" t="s">
        <v>7</v>
      </c>
      <c r="K592" s="88" t="s">
        <v>1</v>
      </c>
      <c r="L592" s="89" t="s">
        <v>7</v>
      </c>
    </row>
    <row r="593" spans="1:12" ht="12.75" hidden="1" customHeight="1" x14ac:dyDescent="0.2">
      <c r="A593" s="122"/>
      <c r="B593" s="125"/>
      <c r="C593" s="129" t="s">
        <v>8</v>
      </c>
      <c r="D593" s="129"/>
      <c r="E593" s="129" t="s">
        <v>9</v>
      </c>
      <c r="F593" s="129"/>
      <c r="G593" s="130" t="s">
        <v>10</v>
      </c>
      <c r="H593" s="130"/>
      <c r="I593" s="130" t="s">
        <v>11</v>
      </c>
      <c r="J593" s="130"/>
      <c r="K593" s="131" t="s">
        <v>12</v>
      </c>
      <c r="L593" s="131"/>
    </row>
    <row r="594" spans="1:12" ht="45" hidden="1" x14ac:dyDescent="0.2">
      <c r="A594" s="122"/>
      <c r="B594" s="65" t="s">
        <v>36</v>
      </c>
      <c r="C594" s="54">
        <v>0</v>
      </c>
      <c r="D594" s="55">
        <v>0</v>
      </c>
      <c r="E594" s="54">
        <v>0</v>
      </c>
      <c r="F594" s="55">
        <v>0</v>
      </c>
      <c r="G594" s="54">
        <v>0</v>
      </c>
      <c r="H594" s="55">
        <v>0</v>
      </c>
      <c r="I594" s="54">
        <v>0</v>
      </c>
      <c r="J594" s="55">
        <v>0</v>
      </c>
      <c r="K594" s="84">
        <v>0</v>
      </c>
      <c r="L594" s="85">
        <v>0</v>
      </c>
    </row>
    <row r="595" spans="1:12" ht="45" hidden="1" x14ac:dyDescent="0.2">
      <c r="A595" s="122"/>
      <c r="B595" s="65" t="s">
        <v>37</v>
      </c>
      <c r="C595" s="54">
        <v>0</v>
      </c>
      <c r="D595" s="55">
        <v>0</v>
      </c>
      <c r="E595" s="54">
        <v>0</v>
      </c>
      <c r="F595" s="55">
        <v>0</v>
      </c>
      <c r="G595" s="54">
        <v>0</v>
      </c>
      <c r="H595" s="55">
        <v>0</v>
      </c>
      <c r="I595" s="54">
        <v>0</v>
      </c>
      <c r="J595" s="55">
        <v>0</v>
      </c>
      <c r="K595" s="84">
        <v>0</v>
      </c>
      <c r="L595" s="85">
        <v>0</v>
      </c>
    </row>
    <row r="596" spans="1:12" ht="45" hidden="1" x14ac:dyDescent="0.2">
      <c r="A596" s="122"/>
      <c r="B596" s="65" t="s">
        <v>38</v>
      </c>
      <c r="C596" s="54">
        <v>0</v>
      </c>
      <c r="D596" s="55">
        <v>0</v>
      </c>
      <c r="E596" s="54">
        <v>0</v>
      </c>
      <c r="F596" s="55">
        <v>0</v>
      </c>
      <c r="G596" s="54">
        <v>0</v>
      </c>
      <c r="H596" s="55">
        <v>0</v>
      </c>
      <c r="I596" s="54">
        <v>0</v>
      </c>
      <c r="J596" s="55">
        <v>0</v>
      </c>
      <c r="K596" s="84">
        <v>0</v>
      </c>
      <c r="L596" s="85">
        <v>0</v>
      </c>
    </row>
    <row r="597" spans="1:12" ht="45" hidden="1" x14ac:dyDescent="0.2">
      <c r="A597" s="122"/>
      <c r="B597" s="65" t="s">
        <v>39</v>
      </c>
      <c r="C597" s="54">
        <v>0</v>
      </c>
      <c r="D597" s="55">
        <v>0</v>
      </c>
      <c r="E597" s="54">
        <v>0</v>
      </c>
      <c r="F597" s="55">
        <v>0</v>
      </c>
      <c r="G597" s="54">
        <v>0</v>
      </c>
      <c r="H597" s="55">
        <v>0</v>
      </c>
      <c r="I597" s="54">
        <v>0</v>
      </c>
      <c r="J597" s="55">
        <v>0</v>
      </c>
      <c r="K597" s="84">
        <v>0</v>
      </c>
      <c r="L597" s="85">
        <v>0</v>
      </c>
    </row>
    <row r="598" spans="1:12" ht="45" hidden="1" x14ac:dyDescent="0.2">
      <c r="A598" s="122"/>
      <c r="B598" s="65" t="s">
        <v>40</v>
      </c>
      <c r="C598" s="54">
        <v>0</v>
      </c>
      <c r="D598" s="55">
        <v>0</v>
      </c>
      <c r="E598" s="54">
        <v>0</v>
      </c>
      <c r="F598" s="55">
        <v>0</v>
      </c>
      <c r="G598" s="54">
        <v>0</v>
      </c>
      <c r="H598" s="55">
        <v>0</v>
      </c>
      <c r="I598" s="54">
        <v>0</v>
      </c>
      <c r="J598" s="55">
        <v>0</v>
      </c>
      <c r="K598" s="84">
        <v>0</v>
      </c>
      <c r="L598" s="85">
        <v>0</v>
      </c>
    </row>
    <row r="599" spans="1:12" ht="15.75" hidden="1" x14ac:dyDescent="0.2">
      <c r="A599" s="122"/>
      <c r="B599" s="66" t="s">
        <v>41</v>
      </c>
      <c r="C599" s="54">
        <v>0</v>
      </c>
      <c r="D599" s="55">
        <v>0</v>
      </c>
      <c r="E599" s="54">
        <v>0</v>
      </c>
      <c r="F599" s="55">
        <v>0</v>
      </c>
      <c r="G599" s="54">
        <v>0</v>
      </c>
      <c r="H599" s="55">
        <v>0</v>
      </c>
      <c r="I599" s="54">
        <v>0</v>
      </c>
      <c r="J599" s="55">
        <v>0</v>
      </c>
      <c r="K599" s="84">
        <v>0</v>
      </c>
      <c r="L599" s="85">
        <v>0</v>
      </c>
    </row>
    <row r="600" spans="1:12" ht="18.75" hidden="1" x14ac:dyDescent="0.2">
      <c r="A600" s="64"/>
      <c r="B600" s="67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</row>
    <row r="601" spans="1:12" ht="12.75" hidden="1" customHeight="1" x14ac:dyDescent="0.2">
      <c r="A601" s="121" t="s">
        <v>99</v>
      </c>
      <c r="B601" s="123" t="s">
        <v>35</v>
      </c>
      <c r="C601" s="126" t="s">
        <v>6</v>
      </c>
      <c r="D601" s="126"/>
      <c r="E601" s="126"/>
      <c r="F601" s="126"/>
      <c r="G601" s="126"/>
      <c r="H601" s="126"/>
      <c r="I601" s="126"/>
      <c r="J601" s="126"/>
      <c r="K601" s="126"/>
      <c r="L601" s="126"/>
    </row>
    <row r="602" spans="1:12" ht="15.75" hidden="1" x14ac:dyDescent="0.2">
      <c r="A602" s="122"/>
      <c r="B602" s="124"/>
      <c r="C602" s="127"/>
      <c r="D602" s="127"/>
      <c r="E602" s="127"/>
      <c r="F602" s="127"/>
      <c r="G602" s="127"/>
      <c r="H602" s="127"/>
      <c r="I602" s="127"/>
      <c r="J602" s="127"/>
      <c r="K602" s="127"/>
      <c r="L602" s="128"/>
    </row>
    <row r="603" spans="1:12" ht="15.75" hidden="1" x14ac:dyDescent="0.2">
      <c r="A603" s="122"/>
      <c r="B603" s="124"/>
      <c r="C603" s="86" t="s">
        <v>1</v>
      </c>
      <c r="D603" s="87" t="s">
        <v>7</v>
      </c>
      <c r="E603" s="86" t="s">
        <v>1</v>
      </c>
      <c r="F603" s="87" t="s">
        <v>7</v>
      </c>
      <c r="G603" s="86" t="s">
        <v>1</v>
      </c>
      <c r="H603" s="87" t="s">
        <v>7</v>
      </c>
      <c r="I603" s="86" t="s">
        <v>1</v>
      </c>
      <c r="J603" s="87" t="s">
        <v>7</v>
      </c>
      <c r="K603" s="88" t="s">
        <v>1</v>
      </c>
      <c r="L603" s="89" t="s">
        <v>7</v>
      </c>
    </row>
    <row r="604" spans="1:12" ht="12.75" hidden="1" customHeight="1" x14ac:dyDescent="0.2">
      <c r="A604" s="122"/>
      <c r="B604" s="125"/>
      <c r="C604" s="129" t="s">
        <v>8</v>
      </c>
      <c r="D604" s="129"/>
      <c r="E604" s="129" t="s">
        <v>9</v>
      </c>
      <c r="F604" s="129"/>
      <c r="G604" s="130" t="s">
        <v>10</v>
      </c>
      <c r="H604" s="130"/>
      <c r="I604" s="130" t="s">
        <v>11</v>
      </c>
      <c r="J604" s="130"/>
      <c r="K604" s="131" t="s">
        <v>12</v>
      </c>
      <c r="L604" s="131"/>
    </row>
    <row r="605" spans="1:12" ht="45" hidden="1" x14ac:dyDescent="0.2">
      <c r="A605" s="122"/>
      <c r="B605" s="65" t="s">
        <v>36</v>
      </c>
      <c r="C605" s="54">
        <v>0</v>
      </c>
      <c r="D605" s="55">
        <v>0</v>
      </c>
      <c r="E605" s="54">
        <v>0</v>
      </c>
      <c r="F605" s="55">
        <v>0</v>
      </c>
      <c r="G605" s="54">
        <v>0</v>
      </c>
      <c r="H605" s="55">
        <v>0</v>
      </c>
      <c r="I605" s="54">
        <v>0</v>
      </c>
      <c r="J605" s="55">
        <v>0</v>
      </c>
      <c r="K605" s="84">
        <v>0</v>
      </c>
      <c r="L605" s="85">
        <v>0</v>
      </c>
    </row>
    <row r="606" spans="1:12" ht="45" hidden="1" x14ac:dyDescent="0.2">
      <c r="A606" s="122"/>
      <c r="B606" s="65" t="s">
        <v>37</v>
      </c>
      <c r="C606" s="54">
        <v>0</v>
      </c>
      <c r="D606" s="55">
        <v>0</v>
      </c>
      <c r="E606" s="54">
        <v>0</v>
      </c>
      <c r="F606" s="55">
        <v>0</v>
      </c>
      <c r="G606" s="54">
        <v>0</v>
      </c>
      <c r="H606" s="55">
        <v>0</v>
      </c>
      <c r="I606" s="54">
        <v>0</v>
      </c>
      <c r="J606" s="55">
        <v>0</v>
      </c>
      <c r="K606" s="84">
        <v>0</v>
      </c>
      <c r="L606" s="85">
        <v>0</v>
      </c>
    </row>
    <row r="607" spans="1:12" ht="45" hidden="1" x14ac:dyDescent="0.2">
      <c r="A607" s="122"/>
      <c r="B607" s="65" t="s">
        <v>38</v>
      </c>
      <c r="C607" s="54">
        <v>0</v>
      </c>
      <c r="D607" s="55">
        <v>0</v>
      </c>
      <c r="E607" s="54">
        <v>0</v>
      </c>
      <c r="F607" s="55">
        <v>0</v>
      </c>
      <c r="G607" s="54">
        <v>0</v>
      </c>
      <c r="H607" s="55">
        <v>0</v>
      </c>
      <c r="I607" s="54">
        <v>0</v>
      </c>
      <c r="J607" s="55">
        <v>0</v>
      </c>
      <c r="K607" s="84">
        <v>0</v>
      </c>
      <c r="L607" s="85">
        <v>0</v>
      </c>
    </row>
    <row r="608" spans="1:12" ht="45" hidden="1" x14ac:dyDescent="0.2">
      <c r="A608" s="122"/>
      <c r="B608" s="65" t="s">
        <v>39</v>
      </c>
      <c r="C608" s="54">
        <v>0</v>
      </c>
      <c r="D608" s="55">
        <v>0</v>
      </c>
      <c r="E608" s="54">
        <v>0</v>
      </c>
      <c r="F608" s="55">
        <v>0</v>
      </c>
      <c r="G608" s="54">
        <v>0</v>
      </c>
      <c r="H608" s="55">
        <v>0</v>
      </c>
      <c r="I608" s="54">
        <v>0</v>
      </c>
      <c r="J608" s="55">
        <v>0</v>
      </c>
      <c r="K608" s="84">
        <v>0</v>
      </c>
      <c r="L608" s="85">
        <v>0</v>
      </c>
    </row>
    <row r="609" spans="1:12" ht="45" hidden="1" x14ac:dyDescent="0.2">
      <c r="A609" s="122"/>
      <c r="B609" s="65" t="s">
        <v>40</v>
      </c>
      <c r="C609" s="54">
        <v>0</v>
      </c>
      <c r="D609" s="55">
        <v>0</v>
      </c>
      <c r="E609" s="54">
        <v>0</v>
      </c>
      <c r="F609" s="55">
        <v>0</v>
      </c>
      <c r="G609" s="54">
        <v>0</v>
      </c>
      <c r="H609" s="55">
        <v>0</v>
      </c>
      <c r="I609" s="54">
        <v>0</v>
      </c>
      <c r="J609" s="55">
        <v>0</v>
      </c>
      <c r="K609" s="84">
        <v>0</v>
      </c>
      <c r="L609" s="85">
        <v>0</v>
      </c>
    </row>
    <row r="610" spans="1:12" ht="15.75" hidden="1" x14ac:dyDescent="0.2">
      <c r="A610" s="122"/>
      <c r="B610" s="66" t="s">
        <v>41</v>
      </c>
      <c r="C610" s="54">
        <v>0</v>
      </c>
      <c r="D610" s="55">
        <v>0</v>
      </c>
      <c r="E610" s="54">
        <v>0</v>
      </c>
      <c r="F610" s="55">
        <v>0</v>
      </c>
      <c r="G610" s="54">
        <v>0</v>
      </c>
      <c r="H610" s="55">
        <v>0</v>
      </c>
      <c r="I610" s="54">
        <v>0</v>
      </c>
      <c r="J610" s="55">
        <v>0</v>
      </c>
      <c r="K610" s="84">
        <v>0</v>
      </c>
      <c r="L610" s="85">
        <v>0</v>
      </c>
    </row>
    <row r="611" spans="1:12" ht="18.75" hidden="1" x14ac:dyDescent="0.2">
      <c r="A611" s="64"/>
      <c r="B611" s="67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</row>
    <row r="612" spans="1:12" ht="12.75" hidden="1" customHeight="1" x14ac:dyDescent="0.2">
      <c r="A612" s="121" t="s">
        <v>100</v>
      </c>
      <c r="B612" s="123" t="s">
        <v>35</v>
      </c>
      <c r="C612" s="126" t="s">
        <v>6</v>
      </c>
      <c r="D612" s="126"/>
      <c r="E612" s="126"/>
      <c r="F612" s="126"/>
      <c r="G612" s="126"/>
      <c r="H612" s="126"/>
      <c r="I612" s="126"/>
      <c r="J612" s="126"/>
      <c r="K612" s="126"/>
      <c r="L612" s="126"/>
    </row>
    <row r="613" spans="1:12" ht="15.75" hidden="1" x14ac:dyDescent="0.2">
      <c r="A613" s="122"/>
      <c r="B613" s="124"/>
      <c r="C613" s="127"/>
      <c r="D613" s="127"/>
      <c r="E613" s="127"/>
      <c r="F613" s="127"/>
      <c r="G613" s="127"/>
      <c r="H613" s="127"/>
      <c r="I613" s="127"/>
      <c r="J613" s="127"/>
      <c r="K613" s="127"/>
      <c r="L613" s="128"/>
    </row>
    <row r="614" spans="1:12" ht="15.75" hidden="1" x14ac:dyDescent="0.2">
      <c r="A614" s="122"/>
      <c r="B614" s="124"/>
      <c r="C614" s="86" t="s">
        <v>1</v>
      </c>
      <c r="D614" s="87" t="s">
        <v>7</v>
      </c>
      <c r="E614" s="86" t="s">
        <v>1</v>
      </c>
      <c r="F614" s="87" t="s">
        <v>7</v>
      </c>
      <c r="G614" s="86" t="s">
        <v>1</v>
      </c>
      <c r="H614" s="87" t="s">
        <v>7</v>
      </c>
      <c r="I614" s="86" t="s">
        <v>1</v>
      </c>
      <c r="J614" s="87" t="s">
        <v>7</v>
      </c>
      <c r="K614" s="88" t="s">
        <v>1</v>
      </c>
      <c r="L614" s="89" t="s">
        <v>7</v>
      </c>
    </row>
    <row r="615" spans="1:12" ht="12.75" hidden="1" customHeight="1" x14ac:dyDescent="0.2">
      <c r="A615" s="122"/>
      <c r="B615" s="125"/>
      <c r="C615" s="129" t="s">
        <v>8</v>
      </c>
      <c r="D615" s="129"/>
      <c r="E615" s="129" t="s">
        <v>9</v>
      </c>
      <c r="F615" s="129"/>
      <c r="G615" s="130" t="s">
        <v>10</v>
      </c>
      <c r="H615" s="130"/>
      <c r="I615" s="130" t="s">
        <v>11</v>
      </c>
      <c r="J615" s="130"/>
      <c r="K615" s="131" t="s">
        <v>12</v>
      </c>
      <c r="L615" s="131"/>
    </row>
    <row r="616" spans="1:12" ht="45" hidden="1" x14ac:dyDescent="0.2">
      <c r="A616" s="122"/>
      <c r="B616" s="65" t="s">
        <v>36</v>
      </c>
      <c r="C616" s="54">
        <v>0</v>
      </c>
      <c r="D616" s="55">
        <v>0</v>
      </c>
      <c r="E616" s="54">
        <v>0</v>
      </c>
      <c r="F616" s="55">
        <v>0</v>
      </c>
      <c r="G616" s="54">
        <v>0</v>
      </c>
      <c r="H616" s="55">
        <v>0</v>
      </c>
      <c r="I616" s="54">
        <v>0</v>
      </c>
      <c r="J616" s="55">
        <v>0</v>
      </c>
      <c r="K616" s="84">
        <v>0</v>
      </c>
      <c r="L616" s="85">
        <v>0</v>
      </c>
    </row>
    <row r="617" spans="1:12" ht="45" hidden="1" x14ac:dyDescent="0.2">
      <c r="A617" s="122"/>
      <c r="B617" s="65" t="s">
        <v>37</v>
      </c>
      <c r="C617" s="54">
        <v>0</v>
      </c>
      <c r="D617" s="55">
        <v>0</v>
      </c>
      <c r="E617" s="54">
        <v>0</v>
      </c>
      <c r="F617" s="55">
        <v>0</v>
      </c>
      <c r="G617" s="54">
        <v>0</v>
      </c>
      <c r="H617" s="55">
        <v>0</v>
      </c>
      <c r="I617" s="54">
        <v>0</v>
      </c>
      <c r="J617" s="55">
        <v>0</v>
      </c>
      <c r="K617" s="84">
        <v>0</v>
      </c>
      <c r="L617" s="85">
        <v>0</v>
      </c>
    </row>
    <row r="618" spans="1:12" ht="45" hidden="1" x14ac:dyDescent="0.2">
      <c r="A618" s="122"/>
      <c r="B618" s="65" t="s">
        <v>38</v>
      </c>
      <c r="C618" s="54">
        <v>0</v>
      </c>
      <c r="D618" s="55">
        <v>0</v>
      </c>
      <c r="E618" s="54">
        <v>0</v>
      </c>
      <c r="F618" s="55">
        <v>0</v>
      </c>
      <c r="G618" s="54">
        <v>0</v>
      </c>
      <c r="H618" s="55">
        <v>0</v>
      </c>
      <c r="I618" s="54">
        <v>0</v>
      </c>
      <c r="J618" s="55">
        <v>0</v>
      </c>
      <c r="K618" s="84">
        <v>0</v>
      </c>
      <c r="L618" s="85">
        <v>0</v>
      </c>
    </row>
    <row r="619" spans="1:12" ht="45" hidden="1" x14ac:dyDescent="0.2">
      <c r="A619" s="122"/>
      <c r="B619" s="65" t="s">
        <v>39</v>
      </c>
      <c r="C619" s="54">
        <v>0</v>
      </c>
      <c r="D619" s="55">
        <v>0</v>
      </c>
      <c r="E619" s="54">
        <v>0</v>
      </c>
      <c r="F619" s="55">
        <v>0</v>
      </c>
      <c r="G619" s="54">
        <v>0</v>
      </c>
      <c r="H619" s="55">
        <v>0</v>
      </c>
      <c r="I619" s="54">
        <v>0</v>
      </c>
      <c r="J619" s="55">
        <v>0</v>
      </c>
      <c r="K619" s="84">
        <v>0</v>
      </c>
      <c r="L619" s="85">
        <v>0</v>
      </c>
    </row>
    <row r="620" spans="1:12" ht="45" hidden="1" x14ac:dyDescent="0.2">
      <c r="A620" s="122"/>
      <c r="B620" s="65" t="s">
        <v>40</v>
      </c>
      <c r="C620" s="54">
        <v>0</v>
      </c>
      <c r="D620" s="55">
        <v>0</v>
      </c>
      <c r="E620" s="54">
        <v>0</v>
      </c>
      <c r="F620" s="55">
        <v>0</v>
      </c>
      <c r="G620" s="54">
        <v>0</v>
      </c>
      <c r="H620" s="55">
        <v>0</v>
      </c>
      <c r="I620" s="54">
        <v>0</v>
      </c>
      <c r="J620" s="55">
        <v>0</v>
      </c>
      <c r="K620" s="84">
        <v>0</v>
      </c>
      <c r="L620" s="85">
        <v>0</v>
      </c>
    </row>
    <row r="621" spans="1:12" ht="15.75" hidden="1" x14ac:dyDescent="0.2">
      <c r="A621" s="122"/>
      <c r="B621" s="66" t="s">
        <v>41</v>
      </c>
      <c r="C621" s="54">
        <v>0</v>
      </c>
      <c r="D621" s="55">
        <v>0</v>
      </c>
      <c r="E621" s="54">
        <v>0</v>
      </c>
      <c r="F621" s="55">
        <v>0</v>
      </c>
      <c r="G621" s="54">
        <v>0</v>
      </c>
      <c r="H621" s="55">
        <v>0</v>
      </c>
      <c r="I621" s="54">
        <v>0</v>
      </c>
      <c r="J621" s="55">
        <v>0</v>
      </c>
      <c r="K621" s="84">
        <v>0</v>
      </c>
      <c r="L621" s="85">
        <v>0</v>
      </c>
    </row>
    <row r="622" spans="1:12" ht="18.75" hidden="1" x14ac:dyDescent="0.2">
      <c r="A622" s="64"/>
      <c r="B622" s="67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</row>
    <row r="623" spans="1:12" ht="12.75" hidden="1" customHeight="1" x14ac:dyDescent="0.2">
      <c r="A623" s="121" t="s">
        <v>101</v>
      </c>
      <c r="B623" s="123" t="s">
        <v>35</v>
      </c>
      <c r="C623" s="126" t="s">
        <v>6</v>
      </c>
      <c r="D623" s="126"/>
      <c r="E623" s="126"/>
      <c r="F623" s="126"/>
      <c r="G623" s="126"/>
      <c r="H623" s="126"/>
      <c r="I623" s="126"/>
      <c r="J623" s="126"/>
      <c r="K623" s="126"/>
      <c r="L623" s="126"/>
    </row>
    <row r="624" spans="1:12" ht="15.75" hidden="1" x14ac:dyDescent="0.2">
      <c r="A624" s="122"/>
      <c r="B624" s="124"/>
      <c r="C624" s="127"/>
      <c r="D624" s="127"/>
      <c r="E624" s="127"/>
      <c r="F624" s="127"/>
      <c r="G624" s="127"/>
      <c r="H624" s="127"/>
      <c r="I624" s="127"/>
      <c r="J624" s="127"/>
      <c r="K624" s="127"/>
      <c r="L624" s="128"/>
    </row>
    <row r="625" spans="1:12" ht="15.75" hidden="1" x14ac:dyDescent="0.2">
      <c r="A625" s="122"/>
      <c r="B625" s="124"/>
      <c r="C625" s="86" t="s">
        <v>1</v>
      </c>
      <c r="D625" s="87" t="s">
        <v>7</v>
      </c>
      <c r="E625" s="86" t="s">
        <v>1</v>
      </c>
      <c r="F625" s="87" t="s">
        <v>7</v>
      </c>
      <c r="G625" s="86" t="s">
        <v>1</v>
      </c>
      <c r="H625" s="87" t="s">
        <v>7</v>
      </c>
      <c r="I625" s="86" t="s">
        <v>1</v>
      </c>
      <c r="J625" s="87" t="s">
        <v>7</v>
      </c>
      <c r="K625" s="88" t="s">
        <v>1</v>
      </c>
      <c r="L625" s="89" t="s">
        <v>7</v>
      </c>
    </row>
    <row r="626" spans="1:12" ht="12.75" hidden="1" customHeight="1" x14ac:dyDescent="0.2">
      <c r="A626" s="122"/>
      <c r="B626" s="125"/>
      <c r="C626" s="129" t="s">
        <v>8</v>
      </c>
      <c r="D626" s="129"/>
      <c r="E626" s="129" t="s">
        <v>9</v>
      </c>
      <c r="F626" s="129"/>
      <c r="G626" s="130" t="s">
        <v>10</v>
      </c>
      <c r="H626" s="130"/>
      <c r="I626" s="130" t="s">
        <v>11</v>
      </c>
      <c r="J626" s="130"/>
      <c r="K626" s="131" t="s">
        <v>12</v>
      </c>
      <c r="L626" s="131"/>
    </row>
    <row r="627" spans="1:12" ht="45" hidden="1" x14ac:dyDescent="0.2">
      <c r="A627" s="122"/>
      <c r="B627" s="65" t="s">
        <v>36</v>
      </c>
      <c r="C627" s="54">
        <v>0</v>
      </c>
      <c r="D627" s="55">
        <v>0</v>
      </c>
      <c r="E627" s="54">
        <v>0</v>
      </c>
      <c r="F627" s="55">
        <v>0</v>
      </c>
      <c r="G627" s="54">
        <v>0</v>
      </c>
      <c r="H627" s="55">
        <v>0</v>
      </c>
      <c r="I627" s="54">
        <v>0</v>
      </c>
      <c r="J627" s="55">
        <v>0</v>
      </c>
      <c r="K627" s="84">
        <v>0</v>
      </c>
      <c r="L627" s="85">
        <v>0</v>
      </c>
    </row>
    <row r="628" spans="1:12" ht="45" hidden="1" x14ac:dyDescent="0.2">
      <c r="A628" s="122"/>
      <c r="B628" s="65" t="s">
        <v>37</v>
      </c>
      <c r="C628" s="54">
        <v>0</v>
      </c>
      <c r="D628" s="55">
        <v>0</v>
      </c>
      <c r="E628" s="54">
        <v>0</v>
      </c>
      <c r="F628" s="55">
        <v>0</v>
      </c>
      <c r="G628" s="54">
        <v>0</v>
      </c>
      <c r="H628" s="55">
        <v>0</v>
      </c>
      <c r="I628" s="54">
        <v>0</v>
      </c>
      <c r="J628" s="55">
        <v>0</v>
      </c>
      <c r="K628" s="84">
        <v>0</v>
      </c>
      <c r="L628" s="85">
        <v>0</v>
      </c>
    </row>
    <row r="629" spans="1:12" ht="45" hidden="1" x14ac:dyDescent="0.2">
      <c r="A629" s="122"/>
      <c r="B629" s="65" t="s">
        <v>38</v>
      </c>
      <c r="C629" s="54">
        <v>0</v>
      </c>
      <c r="D629" s="55">
        <v>0</v>
      </c>
      <c r="E629" s="54">
        <v>0</v>
      </c>
      <c r="F629" s="55">
        <v>0</v>
      </c>
      <c r="G629" s="54">
        <v>0</v>
      </c>
      <c r="H629" s="55">
        <v>0</v>
      </c>
      <c r="I629" s="54">
        <v>0</v>
      </c>
      <c r="J629" s="55">
        <v>0</v>
      </c>
      <c r="K629" s="84">
        <v>0</v>
      </c>
      <c r="L629" s="85">
        <v>0</v>
      </c>
    </row>
    <row r="630" spans="1:12" ht="45" hidden="1" x14ac:dyDescent="0.2">
      <c r="A630" s="122"/>
      <c r="B630" s="65" t="s">
        <v>39</v>
      </c>
      <c r="C630" s="54">
        <v>0</v>
      </c>
      <c r="D630" s="55">
        <v>0</v>
      </c>
      <c r="E630" s="54">
        <v>0</v>
      </c>
      <c r="F630" s="55">
        <v>0</v>
      </c>
      <c r="G630" s="54">
        <v>0</v>
      </c>
      <c r="H630" s="55">
        <v>0</v>
      </c>
      <c r="I630" s="54">
        <v>0</v>
      </c>
      <c r="J630" s="55">
        <v>0</v>
      </c>
      <c r="K630" s="84">
        <v>0</v>
      </c>
      <c r="L630" s="85">
        <v>0</v>
      </c>
    </row>
    <row r="631" spans="1:12" ht="45" hidden="1" x14ac:dyDescent="0.2">
      <c r="A631" s="122"/>
      <c r="B631" s="65" t="s">
        <v>40</v>
      </c>
      <c r="C631" s="54">
        <v>0</v>
      </c>
      <c r="D631" s="55">
        <v>0</v>
      </c>
      <c r="E631" s="54">
        <v>0</v>
      </c>
      <c r="F631" s="55">
        <v>0</v>
      </c>
      <c r="G631" s="54">
        <v>0</v>
      </c>
      <c r="H631" s="55">
        <v>0</v>
      </c>
      <c r="I631" s="54">
        <v>0</v>
      </c>
      <c r="J631" s="55">
        <v>0</v>
      </c>
      <c r="K631" s="84">
        <v>0</v>
      </c>
      <c r="L631" s="85">
        <v>0</v>
      </c>
    </row>
    <row r="632" spans="1:12" ht="15.75" hidden="1" x14ac:dyDescent="0.2">
      <c r="A632" s="122"/>
      <c r="B632" s="66" t="s">
        <v>41</v>
      </c>
      <c r="C632" s="54">
        <v>0</v>
      </c>
      <c r="D632" s="55">
        <v>0</v>
      </c>
      <c r="E632" s="54">
        <v>0</v>
      </c>
      <c r="F632" s="55">
        <v>0</v>
      </c>
      <c r="G632" s="54">
        <v>0</v>
      </c>
      <c r="H632" s="55">
        <v>0</v>
      </c>
      <c r="I632" s="54">
        <v>0</v>
      </c>
      <c r="J632" s="55">
        <v>0</v>
      </c>
      <c r="K632" s="84">
        <v>0</v>
      </c>
      <c r="L632" s="85">
        <v>0</v>
      </c>
    </row>
    <row r="633" spans="1:12" ht="18.75" hidden="1" x14ac:dyDescent="0.2">
      <c r="A633" s="64"/>
      <c r="B633" s="67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</row>
    <row r="634" spans="1:12" ht="12.75" hidden="1" customHeight="1" x14ac:dyDescent="0.2">
      <c r="A634" s="121" t="s">
        <v>102</v>
      </c>
      <c r="B634" s="123" t="s">
        <v>35</v>
      </c>
      <c r="C634" s="126" t="s">
        <v>6</v>
      </c>
      <c r="D634" s="126"/>
      <c r="E634" s="126"/>
      <c r="F634" s="126"/>
      <c r="G634" s="126"/>
      <c r="H634" s="126"/>
      <c r="I634" s="126"/>
      <c r="J634" s="126"/>
      <c r="K634" s="126"/>
      <c r="L634" s="126"/>
    </row>
    <row r="635" spans="1:12" ht="15.75" hidden="1" x14ac:dyDescent="0.2">
      <c r="A635" s="122"/>
      <c r="B635" s="124"/>
      <c r="C635" s="127"/>
      <c r="D635" s="127"/>
      <c r="E635" s="127"/>
      <c r="F635" s="127"/>
      <c r="G635" s="127"/>
      <c r="H635" s="127"/>
      <c r="I635" s="127"/>
      <c r="J635" s="127"/>
      <c r="K635" s="127"/>
      <c r="L635" s="128"/>
    </row>
    <row r="636" spans="1:12" ht="15.75" hidden="1" x14ac:dyDescent="0.2">
      <c r="A636" s="122"/>
      <c r="B636" s="124"/>
      <c r="C636" s="86" t="s">
        <v>1</v>
      </c>
      <c r="D636" s="87" t="s">
        <v>7</v>
      </c>
      <c r="E636" s="86" t="s">
        <v>1</v>
      </c>
      <c r="F636" s="87" t="s">
        <v>7</v>
      </c>
      <c r="G636" s="86" t="s">
        <v>1</v>
      </c>
      <c r="H636" s="87" t="s">
        <v>7</v>
      </c>
      <c r="I636" s="86" t="s">
        <v>1</v>
      </c>
      <c r="J636" s="87" t="s">
        <v>7</v>
      </c>
      <c r="K636" s="88" t="s">
        <v>1</v>
      </c>
      <c r="L636" s="89" t="s">
        <v>7</v>
      </c>
    </row>
    <row r="637" spans="1:12" ht="12.75" hidden="1" customHeight="1" x14ac:dyDescent="0.2">
      <c r="A637" s="122"/>
      <c r="B637" s="125"/>
      <c r="C637" s="129" t="s">
        <v>8</v>
      </c>
      <c r="D637" s="129"/>
      <c r="E637" s="129" t="s">
        <v>9</v>
      </c>
      <c r="F637" s="129"/>
      <c r="G637" s="130" t="s">
        <v>10</v>
      </c>
      <c r="H637" s="130"/>
      <c r="I637" s="130" t="s">
        <v>11</v>
      </c>
      <c r="J637" s="130"/>
      <c r="K637" s="131" t="s">
        <v>12</v>
      </c>
      <c r="L637" s="131"/>
    </row>
    <row r="638" spans="1:12" ht="45" hidden="1" x14ac:dyDescent="0.2">
      <c r="A638" s="122"/>
      <c r="B638" s="65" t="s">
        <v>36</v>
      </c>
      <c r="C638" s="54">
        <v>0</v>
      </c>
      <c r="D638" s="55">
        <v>0</v>
      </c>
      <c r="E638" s="54">
        <v>0</v>
      </c>
      <c r="F638" s="55">
        <v>0</v>
      </c>
      <c r="G638" s="54">
        <v>0</v>
      </c>
      <c r="H638" s="55">
        <v>0</v>
      </c>
      <c r="I638" s="54">
        <v>0</v>
      </c>
      <c r="J638" s="55">
        <v>0</v>
      </c>
      <c r="K638" s="84">
        <v>0</v>
      </c>
      <c r="L638" s="85">
        <v>0</v>
      </c>
    </row>
    <row r="639" spans="1:12" ht="45" hidden="1" x14ac:dyDescent="0.2">
      <c r="A639" s="122"/>
      <c r="B639" s="65" t="s">
        <v>37</v>
      </c>
      <c r="C639" s="54">
        <v>0</v>
      </c>
      <c r="D639" s="55">
        <v>0</v>
      </c>
      <c r="E639" s="54">
        <v>0</v>
      </c>
      <c r="F639" s="55">
        <v>0</v>
      </c>
      <c r="G639" s="54">
        <v>0</v>
      </c>
      <c r="H639" s="55">
        <v>0</v>
      </c>
      <c r="I639" s="54">
        <v>0</v>
      </c>
      <c r="J639" s="55">
        <v>0</v>
      </c>
      <c r="K639" s="84">
        <v>0</v>
      </c>
      <c r="L639" s="85">
        <v>0</v>
      </c>
    </row>
    <row r="640" spans="1:12" ht="45" hidden="1" x14ac:dyDescent="0.2">
      <c r="A640" s="122"/>
      <c r="B640" s="65" t="s">
        <v>38</v>
      </c>
      <c r="C640" s="54">
        <v>0</v>
      </c>
      <c r="D640" s="55">
        <v>0</v>
      </c>
      <c r="E640" s="54">
        <v>0</v>
      </c>
      <c r="F640" s="55">
        <v>0</v>
      </c>
      <c r="G640" s="54">
        <v>0</v>
      </c>
      <c r="H640" s="55">
        <v>0</v>
      </c>
      <c r="I640" s="54">
        <v>0</v>
      </c>
      <c r="J640" s="55">
        <v>0</v>
      </c>
      <c r="K640" s="84">
        <v>0</v>
      </c>
      <c r="L640" s="85">
        <v>0</v>
      </c>
    </row>
    <row r="641" spans="1:12" ht="45" hidden="1" x14ac:dyDescent="0.2">
      <c r="A641" s="122"/>
      <c r="B641" s="65" t="s">
        <v>39</v>
      </c>
      <c r="C641" s="54">
        <v>0</v>
      </c>
      <c r="D641" s="55">
        <v>0</v>
      </c>
      <c r="E641" s="54">
        <v>0</v>
      </c>
      <c r="F641" s="55">
        <v>0</v>
      </c>
      <c r="G641" s="54">
        <v>0</v>
      </c>
      <c r="H641" s="55">
        <v>0</v>
      </c>
      <c r="I641" s="54">
        <v>0</v>
      </c>
      <c r="J641" s="55">
        <v>0</v>
      </c>
      <c r="K641" s="84">
        <v>0</v>
      </c>
      <c r="L641" s="85">
        <v>0</v>
      </c>
    </row>
    <row r="642" spans="1:12" ht="45" hidden="1" x14ac:dyDescent="0.2">
      <c r="A642" s="122"/>
      <c r="B642" s="65" t="s">
        <v>40</v>
      </c>
      <c r="C642" s="54">
        <v>0</v>
      </c>
      <c r="D642" s="55">
        <v>0</v>
      </c>
      <c r="E642" s="54">
        <v>0</v>
      </c>
      <c r="F642" s="55">
        <v>0</v>
      </c>
      <c r="G642" s="54">
        <v>0</v>
      </c>
      <c r="H642" s="55">
        <v>0</v>
      </c>
      <c r="I642" s="54">
        <v>0</v>
      </c>
      <c r="J642" s="55">
        <v>0</v>
      </c>
      <c r="K642" s="84">
        <v>0</v>
      </c>
      <c r="L642" s="85">
        <v>0</v>
      </c>
    </row>
    <row r="643" spans="1:12" ht="15.75" hidden="1" x14ac:dyDescent="0.2">
      <c r="A643" s="122"/>
      <c r="B643" s="66" t="s">
        <v>41</v>
      </c>
      <c r="C643" s="54">
        <v>0</v>
      </c>
      <c r="D643" s="55">
        <v>0</v>
      </c>
      <c r="E643" s="54">
        <v>0</v>
      </c>
      <c r="F643" s="55">
        <v>0</v>
      </c>
      <c r="G643" s="54">
        <v>0</v>
      </c>
      <c r="H643" s="55">
        <v>0</v>
      </c>
      <c r="I643" s="54">
        <v>0</v>
      </c>
      <c r="J643" s="55">
        <v>0</v>
      </c>
      <c r="K643" s="84">
        <v>0</v>
      </c>
      <c r="L643" s="85">
        <v>0</v>
      </c>
    </row>
    <row r="644" spans="1:12" ht="18.75" hidden="1" x14ac:dyDescent="0.2">
      <c r="A644" s="64"/>
      <c r="B644" s="67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</row>
    <row r="645" spans="1:12" ht="12.75" hidden="1" customHeight="1" x14ac:dyDescent="0.2">
      <c r="A645" s="121" t="s">
        <v>103</v>
      </c>
      <c r="B645" s="123" t="s">
        <v>35</v>
      </c>
      <c r="C645" s="126" t="s">
        <v>6</v>
      </c>
      <c r="D645" s="126"/>
      <c r="E645" s="126"/>
      <c r="F645" s="126"/>
      <c r="G645" s="126"/>
      <c r="H645" s="126"/>
      <c r="I645" s="126"/>
      <c r="J645" s="126"/>
      <c r="K645" s="126"/>
      <c r="L645" s="126"/>
    </row>
    <row r="646" spans="1:12" ht="15.75" hidden="1" x14ac:dyDescent="0.2">
      <c r="A646" s="122"/>
      <c r="B646" s="124"/>
      <c r="C646" s="127"/>
      <c r="D646" s="127"/>
      <c r="E646" s="127"/>
      <c r="F646" s="127"/>
      <c r="G646" s="127"/>
      <c r="H646" s="127"/>
      <c r="I646" s="127"/>
      <c r="J646" s="127"/>
      <c r="K646" s="127"/>
      <c r="L646" s="128"/>
    </row>
    <row r="647" spans="1:12" ht="15.75" hidden="1" x14ac:dyDescent="0.2">
      <c r="A647" s="122"/>
      <c r="B647" s="124"/>
      <c r="C647" s="86" t="s">
        <v>1</v>
      </c>
      <c r="D647" s="87" t="s">
        <v>7</v>
      </c>
      <c r="E647" s="86" t="s">
        <v>1</v>
      </c>
      <c r="F647" s="87" t="s">
        <v>7</v>
      </c>
      <c r="G647" s="86" t="s">
        <v>1</v>
      </c>
      <c r="H647" s="87" t="s">
        <v>7</v>
      </c>
      <c r="I647" s="86" t="s">
        <v>1</v>
      </c>
      <c r="J647" s="87" t="s">
        <v>7</v>
      </c>
      <c r="K647" s="88" t="s">
        <v>1</v>
      </c>
      <c r="L647" s="89" t="s">
        <v>7</v>
      </c>
    </row>
    <row r="648" spans="1:12" ht="12.75" hidden="1" customHeight="1" x14ac:dyDescent="0.2">
      <c r="A648" s="122"/>
      <c r="B648" s="125"/>
      <c r="C648" s="129" t="s">
        <v>8</v>
      </c>
      <c r="D648" s="129"/>
      <c r="E648" s="129" t="s">
        <v>9</v>
      </c>
      <c r="F648" s="129"/>
      <c r="G648" s="130" t="s">
        <v>10</v>
      </c>
      <c r="H648" s="130"/>
      <c r="I648" s="130" t="s">
        <v>11</v>
      </c>
      <c r="J648" s="130"/>
      <c r="K648" s="131" t="s">
        <v>12</v>
      </c>
      <c r="L648" s="131"/>
    </row>
    <row r="649" spans="1:12" ht="45" hidden="1" x14ac:dyDescent="0.2">
      <c r="A649" s="122"/>
      <c r="B649" s="65" t="s">
        <v>36</v>
      </c>
      <c r="C649" s="54">
        <v>0</v>
      </c>
      <c r="D649" s="55">
        <v>0</v>
      </c>
      <c r="E649" s="54">
        <v>0</v>
      </c>
      <c r="F649" s="55">
        <v>0</v>
      </c>
      <c r="G649" s="54">
        <v>0</v>
      </c>
      <c r="H649" s="55">
        <v>0</v>
      </c>
      <c r="I649" s="54">
        <v>0</v>
      </c>
      <c r="J649" s="55">
        <v>0</v>
      </c>
      <c r="K649" s="84">
        <v>0</v>
      </c>
      <c r="L649" s="85">
        <v>0</v>
      </c>
    </row>
    <row r="650" spans="1:12" ht="45" hidden="1" x14ac:dyDescent="0.2">
      <c r="A650" s="122"/>
      <c r="B650" s="65" t="s">
        <v>37</v>
      </c>
      <c r="C650" s="54">
        <v>0</v>
      </c>
      <c r="D650" s="55">
        <v>0</v>
      </c>
      <c r="E650" s="54">
        <v>0</v>
      </c>
      <c r="F650" s="55">
        <v>0</v>
      </c>
      <c r="G650" s="54">
        <v>0</v>
      </c>
      <c r="H650" s="55">
        <v>0</v>
      </c>
      <c r="I650" s="54">
        <v>0</v>
      </c>
      <c r="J650" s="55">
        <v>0</v>
      </c>
      <c r="K650" s="84">
        <v>0</v>
      </c>
      <c r="L650" s="85">
        <v>0</v>
      </c>
    </row>
    <row r="651" spans="1:12" ht="45" hidden="1" x14ac:dyDescent="0.2">
      <c r="A651" s="122"/>
      <c r="B651" s="65" t="s">
        <v>38</v>
      </c>
      <c r="C651" s="54">
        <v>0</v>
      </c>
      <c r="D651" s="55">
        <v>0</v>
      </c>
      <c r="E651" s="54">
        <v>0</v>
      </c>
      <c r="F651" s="55">
        <v>0</v>
      </c>
      <c r="G651" s="54">
        <v>0</v>
      </c>
      <c r="H651" s="55">
        <v>0</v>
      </c>
      <c r="I651" s="54">
        <v>0</v>
      </c>
      <c r="J651" s="55">
        <v>0</v>
      </c>
      <c r="K651" s="84">
        <v>0</v>
      </c>
      <c r="L651" s="85">
        <v>0</v>
      </c>
    </row>
    <row r="652" spans="1:12" ht="45" hidden="1" x14ac:dyDescent="0.2">
      <c r="A652" s="122"/>
      <c r="B652" s="65" t="s">
        <v>39</v>
      </c>
      <c r="C652" s="54">
        <v>0</v>
      </c>
      <c r="D652" s="55">
        <v>0</v>
      </c>
      <c r="E652" s="54">
        <v>0</v>
      </c>
      <c r="F652" s="55">
        <v>0</v>
      </c>
      <c r="G652" s="54">
        <v>0</v>
      </c>
      <c r="H652" s="55">
        <v>0</v>
      </c>
      <c r="I652" s="54">
        <v>0</v>
      </c>
      <c r="J652" s="55">
        <v>0</v>
      </c>
      <c r="K652" s="84">
        <v>0</v>
      </c>
      <c r="L652" s="85">
        <v>0</v>
      </c>
    </row>
    <row r="653" spans="1:12" ht="45" hidden="1" x14ac:dyDescent="0.2">
      <c r="A653" s="122"/>
      <c r="B653" s="65" t="s">
        <v>40</v>
      </c>
      <c r="C653" s="54">
        <v>0</v>
      </c>
      <c r="D653" s="55">
        <v>0</v>
      </c>
      <c r="E653" s="54">
        <v>0</v>
      </c>
      <c r="F653" s="55">
        <v>0</v>
      </c>
      <c r="G653" s="54">
        <v>0</v>
      </c>
      <c r="H653" s="55">
        <v>0</v>
      </c>
      <c r="I653" s="54">
        <v>0</v>
      </c>
      <c r="J653" s="55">
        <v>0</v>
      </c>
      <c r="K653" s="84">
        <v>0</v>
      </c>
      <c r="L653" s="85">
        <v>0</v>
      </c>
    </row>
    <row r="654" spans="1:12" ht="15.75" hidden="1" x14ac:dyDescent="0.2">
      <c r="A654" s="122"/>
      <c r="B654" s="66" t="s">
        <v>41</v>
      </c>
      <c r="C654" s="54">
        <v>0</v>
      </c>
      <c r="D654" s="55">
        <v>0</v>
      </c>
      <c r="E654" s="54">
        <v>0</v>
      </c>
      <c r="F654" s="55">
        <v>0</v>
      </c>
      <c r="G654" s="54">
        <v>0</v>
      </c>
      <c r="H654" s="55">
        <v>0</v>
      </c>
      <c r="I654" s="54">
        <v>0</v>
      </c>
      <c r="J654" s="55">
        <v>0</v>
      </c>
      <c r="K654" s="84">
        <v>0</v>
      </c>
      <c r="L654" s="85">
        <v>0</v>
      </c>
    </row>
    <row r="655" spans="1:12" ht="18.75" hidden="1" x14ac:dyDescent="0.2">
      <c r="A655" s="64"/>
      <c r="B655" s="67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</row>
    <row r="656" spans="1:12" ht="12.75" customHeight="1" x14ac:dyDescent="0.2">
      <c r="A656" s="121" t="s">
        <v>104</v>
      </c>
      <c r="B656" s="123" t="s">
        <v>35</v>
      </c>
      <c r="C656" s="126" t="s">
        <v>6</v>
      </c>
      <c r="D656" s="126"/>
      <c r="E656" s="126"/>
      <c r="F656" s="126"/>
      <c r="G656" s="126"/>
      <c r="H656" s="126"/>
      <c r="I656" s="126"/>
      <c r="J656" s="126"/>
      <c r="K656" s="126"/>
      <c r="L656" s="126"/>
    </row>
    <row r="657" spans="1:12" ht="15.75" customHeight="1" x14ac:dyDescent="0.2">
      <c r="A657" s="122"/>
      <c r="B657" s="124"/>
      <c r="C657" s="127"/>
      <c r="D657" s="127"/>
      <c r="E657" s="127"/>
      <c r="F657" s="127"/>
      <c r="G657" s="127"/>
      <c r="H657" s="127"/>
      <c r="I657" s="127"/>
      <c r="J657" s="127"/>
      <c r="K657" s="127"/>
      <c r="L657" s="128"/>
    </row>
    <row r="658" spans="1:12" ht="15.75" customHeight="1" x14ac:dyDescent="0.2">
      <c r="A658" s="122"/>
      <c r="B658" s="124"/>
      <c r="C658" s="86" t="s">
        <v>1</v>
      </c>
      <c r="D658" s="87" t="s">
        <v>7</v>
      </c>
      <c r="E658" s="86" t="s">
        <v>1</v>
      </c>
      <c r="F658" s="87" t="s">
        <v>7</v>
      </c>
      <c r="G658" s="86" t="s">
        <v>1</v>
      </c>
      <c r="H658" s="87" t="s">
        <v>7</v>
      </c>
      <c r="I658" s="86" t="s">
        <v>1</v>
      </c>
      <c r="J658" s="87" t="s">
        <v>7</v>
      </c>
      <c r="K658" s="88" t="s">
        <v>1</v>
      </c>
      <c r="L658" s="89" t="s">
        <v>7</v>
      </c>
    </row>
    <row r="659" spans="1:12" ht="12.75" customHeight="1" x14ac:dyDescent="0.2">
      <c r="A659" s="122"/>
      <c r="B659" s="125"/>
      <c r="C659" s="129" t="s">
        <v>8</v>
      </c>
      <c r="D659" s="129"/>
      <c r="E659" s="129" t="s">
        <v>9</v>
      </c>
      <c r="F659" s="129"/>
      <c r="G659" s="130" t="s">
        <v>10</v>
      </c>
      <c r="H659" s="130"/>
      <c r="I659" s="130" t="s">
        <v>11</v>
      </c>
      <c r="J659" s="130"/>
      <c r="K659" s="131" t="s">
        <v>12</v>
      </c>
      <c r="L659" s="131"/>
    </row>
    <row r="660" spans="1:12" ht="45" x14ac:dyDescent="0.2">
      <c r="A660" s="122"/>
      <c r="B660" s="65" t="s">
        <v>36</v>
      </c>
      <c r="C660" s="54">
        <v>6</v>
      </c>
      <c r="D660" s="55">
        <v>9139.44</v>
      </c>
      <c r="E660" s="54">
        <v>6</v>
      </c>
      <c r="F660" s="55">
        <v>9139.44</v>
      </c>
      <c r="G660" s="54">
        <v>31</v>
      </c>
      <c r="H660" s="55">
        <v>47220.44</v>
      </c>
      <c r="I660" s="54">
        <v>29</v>
      </c>
      <c r="J660" s="55">
        <v>44173.96</v>
      </c>
      <c r="K660" s="84">
        <v>72</v>
      </c>
      <c r="L660" s="85">
        <v>109673.28</v>
      </c>
    </row>
    <row r="661" spans="1:12" ht="45" x14ac:dyDescent="0.2">
      <c r="A661" s="122"/>
      <c r="B661" s="65" t="s">
        <v>37</v>
      </c>
      <c r="C661" s="54">
        <v>6</v>
      </c>
      <c r="D661" s="55">
        <v>9740.82</v>
      </c>
      <c r="E661" s="54">
        <v>5</v>
      </c>
      <c r="F661" s="55">
        <v>8117.35</v>
      </c>
      <c r="G661" s="54">
        <v>31</v>
      </c>
      <c r="H661" s="55">
        <v>50327.57</v>
      </c>
      <c r="I661" s="54">
        <v>31</v>
      </c>
      <c r="J661" s="55">
        <v>50327.57</v>
      </c>
      <c r="K661" s="84">
        <v>73</v>
      </c>
      <c r="L661" s="85">
        <v>118513.31</v>
      </c>
    </row>
    <row r="662" spans="1:12" ht="45" x14ac:dyDescent="0.2">
      <c r="A662" s="122"/>
      <c r="B662" s="65" t="s">
        <v>38</v>
      </c>
      <c r="C662" s="54">
        <v>6</v>
      </c>
      <c r="D662" s="55">
        <v>10538.64</v>
      </c>
      <c r="E662" s="54">
        <v>5</v>
      </c>
      <c r="F662" s="55">
        <v>8782.2000000000007</v>
      </c>
      <c r="G662" s="54">
        <v>31</v>
      </c>
      <c r="H662" s="55">
        <v>54449.64</v>
      </c>
      <c r="I662" s="54">
        <v>31</v>
      </c>
      <c r="J662" s="55">
        <v>54449.64</v>
      </c>
      <c r="K662" s="84">
        <v>73</v>
      </c>
      <c r="L662" s="85">
        <v>128220.12</v>
      </c>
    </row>
    <row r="663" spans="1:12" ht="45" x14ac:dyDescent="0.2">
      <c r="A663" s="122"/>
      <c r="B663" s="65" t="s">
        <v>39</v>
      </c>
      <c r="C663" s="54">
        <v>12</v>
      </c>
      <c r="D663" s="55">
        <v>23191.56</v>
      </c>
      <c r="E663" s="54">
        <v>12</v>
      </c>
      <c r="F663" s="55">
        <v>23191.56</v>
      </c>
      <c r="G663" s="54">
        <v>70</v>
      </c>
      <c r="H663" s="55">
        <v>135284.1</v>
      </c>
      <c r="I663" s="54">
        <v>69</v>
      </c>
      <c r="J663" s="55">
        <v>133351.47</v>
      </c>
      <c r="K663" s="84">
        <v>163</v>
      </c>
      <c r="L663" s="85">
        <v>315018.69</v>
      </c>
    </row>
    <row r="664" spans="1:12" ht="45" x14ac:dyDescent="0.2">
      <c r="A664" s="122"/>
      <c r="B664" s="65" t="s">
        <v>40</v>
      </c>
      <c r="C664" s="54">
        <v>12</v>
      </c>
      <c r="D664" s="55">
        <v>27686.28</v>
      </c>
      <c r="E664" s="54">
        <v>12</v>
      </c>
      <c r="F664" s="55">
        <v>27686.28</v>
      </c>
      <c r="G664" s="54">
        <v>70</v>
      </c>
      <c r="H664" s="55">
        <v>161503.29999999999</v>
      </c>
      <c r="I664" s="54">
        <v>69</v>
      </c>
      <c r="J664" s="55">
        <v>159196.10999999999</v>
      </c>
      <c r="K664" s="84">
        <v>163</v>
      </c>
      <c r="L664" s="85">
        <v>376071.97</v>
      </c>
    </row>
    <row r="665" spans="1:12" ht="15.75" x14ac:dyDescent="0.2">
      <c r="A665" s="122"/>
      <c r="B665" s="66" t="s">
        <v>41</v>
      </c>
      <c r="C665" s="54">
        <v>8</v>
      </c>
      <c r="D665" s="55">
        <v>2818.24</v>
      </c>
      <c r="E665" s="54">
        <v>9</v>
      </c>
      <c r="F665" s="55">
        <v>3170.52</v>
      </c>
      <c r="G665" s="54">
        <v>47</v>
      </c>
      <c r="H665" s="55">
        <v>16557.16</v>
      </c>
      <c r="I665" s="54">
        <v>45</v>
      </c>
      <c r="J665" s="55">
        <v>15852.6</v>
      </c>
      <c r="K665" s="84">
        <v>109</v>
      </c>
      <c r="L665" s="85">
        <v>38398.519999999997</v>
      </c>
    </row>
    <row r="666" spans="1:12" ht="18.75" x14ac:dyDescent="0.2">
      <c r="A666" s="64"/>
      <c r="B666" s="67" t="s">
        <v>2</v>
      </c>
      <c r="C666" s="58">
        <v>50</v>
      </c>
      <c r="D666" s="59">
        <v>83114.98000000001</v>
      </c>
      <c r="E666" s="58">
        <v>49</v>
      </c>
      <c r="F666" s="59">
        <v>80087.350000000006</v>
      </c>
      <c r="G666" s="58">
        <v>280</v>
      </c>
      <c r="H666" s="59">
        <v>465342.20999999996</v>
      </c>
      <c r="I666" s="58">
        <v>274</v>
      </c>
      <c r="J666" s="59">
        <v>457351.35</v>
      </c>
      <c r="K666" s="58">
        <v>653</v>
      </c>
      <c r="L666" s="59">
        <v>1085895.8899999999</v>
      </c>
    </row>
    <row r="667" spans="1:12" ht="12.75" hidden="1" customHeight="1" x14ac:dyDescent="0.2">
      <c r="A667" s="121" t="s">
        <v>105</v>
      </c>
      <c r="B667" s="123" t="s">
        <v>35</v>
      </c>
      <c r="C667" s="126" t="s">
        <v>6</v>
      </c>
      <c r="D667" s="126"/>
      <c r="E667" s="126"/>
      <c r="F667" s="126"/>
      <c r="G667" s="126"/>
      <c r="H667" s="126"/>
      <c r="I667" s="126"/>
      <c r="J667" s="126"/>
      <c r="K667" s="126"/>
      <c r="L667" s="126"/>
    </row>
    <row r="668" spans="1:12" ht="15.75" hidden="1" x14ac:dyDescent="0.2">
      <c r="A668" s="122"/>
      <c r="B668" s="124"/>
      <c r="C668" s="127"/>
      <c r="D668" s="127"/>
      <c r="E668" s="127"/>
      <c r="F668" s="127"/>
      <c r="G668" s="127"/>
      <c r="H668" s="127"/>
      <c r="I668" s="127"/>
      <c r="J668" s="127"/>
      <c r="K668" s="127"/>
      <c r="L668" s="128"/>
    </row>
    <row r="669" spans="1:12" ht="15.75" hidden="1" x14ac:dyDescent="0.2">
      <c r="A669" s="122"/>
      <c r="B669" s="124"/>
      <c r="C669" s="86" t="s">
        <v>1</v>
      </c>
      <c r="D669" s="87" t="s">
        <v>7</v>
      </c>
      <c r="E669" s="86" t="s">
        <v>1</v>
      </c>
      <c r="F669" s="87" t="s">
        <v>7</v>
      </c>
      <c r="G669" s="86" t="s">
        <v>1</v>
      </c>
      <c r="H669" s="87" t="s">
        <v>7</v>
      </c>
      <c r="I669" s="86" t="s">
        <v>1</v>
      </c>
      <c r="J669" s="87" t="s">
        <v>7</v>
      </c>
      <c r="K669" s="88" t="s">
        <v>1</v>
      </c>
      <c r="L669" s="89" t="s">
        <v>7</v>
      </c>
    </row>
    <row r="670" spans="1:12" ht="12.75" hidden="1" customHeight="1" x14ac:dyDescent="0.2">
      <c r="A670" s="122"/>
      <c r="B670" s="125"/>
      <c r="C670" s="129" t="s">
        <v>8</v>
      </c>
      <c r="D670" s="129"/>
      <c r="E670" s="129" t="s">
        <v>9</v>
      </c>
      <c r="F670" s="129"/>
      <c r="G670" s="130" t="s">
        <v>10</v>
      </c>
      <c r="H670" s="130"/>
      <c r="I670" s="130" t="s">
        <v>11</v>
      </c>
      <c r="J670" s="130"/>
      <c r="K670" s="131" t="s">
        <v>12</v>
      </c>
      <c r="L670" s="131"/>
    </row>
    <row r="671" spans="1:12" ht="45" hidden="1" x14ac:dyDescent="0.2">
      <c r="A671" s="122"/>
      <c r="B671" s="65" t="s">
        <v>36</v>
      </c>
      <c r="C671" s="54">
        <v>0</v>
      </c>
      <c r="D671" s="55">
        <v>0</v>
      </c>
      <c r="E671" s="54">
        <v>0</v>
      </c>
      <c r="F671" s="55">
        <v>0</v>
      </c>
      <c r="G671" s="54">
        <v>0</v>
      </c>
      <c r="H671" s="55">
        <v>0</v>
      </c>
      <c r="I671" s="54">
        <v>0</v>
      </c>
      <c r="J671" s="55">
        <v>0</v>
      </c>
      <c r="K671" s="84">
        <v>0</v>
      </c>
      <c r="L671" s="85">
        <v>0</v>
      </c>
    </row>
    <row r="672" spans="1:12" ht="45" hidden="1" x14ac:dyDescent="0.2">
      <c r="A672" s="122"/>
      <c r="B672" s="65" t="s">
        <v>37</v>
      </c>
      <c r="C672" s="54">
        <v>0</v>
      </c>
      <c r="D672" s="55">
        <v>0</v>
      </c>
      <c r="E672" s="54">
        <v>0</v>
      </c>
      <c r="F672" s="55">
        <v>0</v>
      </c>
      <c r="G672" s="54">
        <v>0</v>
      </c>
      <c r="H672" s="55">
        <v>0</v>
      </c>
      <c r="I672" s="54">
        <v>0</v>
      </c>
      <c r="J672" s="55">
        <v>0</v>
      </c>
      <c r="K672" s="84">
        <v>0</v>
      </c>
      <c r="L672" s="85">
        <v>0</v>
      </c>
    </row>
    <row r="673" spans="1:12" ht="45" hidden="1" x14ac:dyDescent="0.2">
      <c r="A673" s="122"/>
      <c r="B673" s="65" t="s">
        <v>38</v>
      </c>
      <c r="C673" s="54">
        <v>0</v>
      </c>
      <c r="D673" s="55">
        <v>0</v>
      </c>
      <c r="E673" s="54">
        <v>0</v>
      </c>
      <c r="F673" s="55">
        <v>0</v>
      </c>
      <c r="G673" s="54">
        <v>0</v>
      </c>
      <c r="H673" s="55">
        <v>0</v>
      </c>
      <c r="I673" s="54">
        <v>0</v>
      </c>
      <c r="J673" s="55">
        <v>0</v>
      </c>
      <c r="K673" s="84">
        <v>0</v>
      </c>
      <c r="L673" s="85">
        <v>0</v>
      </c>
    </row>
    <row r="674" spans="1:12" ht="45" hidden="1" x14ac:dyDescent="0.2">
      <c r="A674" s="122"/>
      <c r="B674" s="65" t="s">
        <v>39</v>
      </c>
      <c r="C674" s="54">
        <v>0</v>
      </c>
      <c r="D674" s="55">
        <v>0</v>
      </c>
      <c r="E674" s="54">
        <v>0</v>
      </c>
      <c r="F674" s="55">
        <v>0</v>
      </c>
      <c r="G674" s="54">
        <v>0</v>
      </c>
      <c r="H674" s="55">
        <v>0</v>
      </c>
      <c r="I674" s="54">
        <v>0</v>
      </c>
      <c r="J674" s="55">
        <v>0</v>
      </c>
      <c r="K674" s="84">
        <v>0</v>
      </c>
      <c r="L674" s="85">
        <v>0</v>
      </c>
    </row>
    <row r="675" spans="1:12" ht="45" hidden="1" x14ac:dyDescent="0.2">
      <c r="A675" s="122"/>
      <c r="B675" s="65" t="s">
        <v>40</v>
      </c>
      <c r="C675" s="54">
        <v>0</v>
      </c>
      <c r="D675" s="55">
        <v>0</v>
      </c>
      <c r="E675" s="54">
        <v>0</v>
      </c>
      <c r="F675" s="55">
        <v>0</v>
      </c>
      <c r="G675" s="54">
        <v>0</v>
      </c>
      <c r="H675" s="55">
        <v>0</v>
      </c>
      <c r="I675" s="54">
        <v>0</v>
      </c>
      <c r="J675" s="55">
        <v>0</v>
      </c>
      <c r="K675" s="84">
        <v>0</v>
      </c>
      <c r="L675" s="85">
        <v>0</v>
      </c>
    </row>
    <row r="676" spans="1:12" ht="15.75" hidden="1" x14ac:dyDescent="0.2">
      <c r="A676" s="122"/>
      <c r="B676" s="66" t="s">
        <v>41</v>
      </c>
      <c r="C676" s="54">
        <v>0</v>
      </c>
      <c r="D676" s="55">
        <v>0</v>
      </c>
      <c r="E676" s="54">
        <v>0</v>
      </c>
      <c r="F676" s="55">
        <v>0</v>
      </c>
      <c r="G676" s="54">
        <v>0</v>
      </c>
      <c r="H676" s="55">
        <v>0</v>
      </c>
      <c r="I676" s="54">
        <v>0</v>
      </c>
      <c r="J676" s="55">
        <v>0</v>
      </c>
      <c r="K676" s="84">
        <v>0</v>
      </c>
      <c r="L676" s="85">
        <v>0</v>
      </c>
    </row>
    <row r="677" spans="1:12" ht="18.75" hidden="1" x14ac:dyDescent="0.2">
      <c r="A677" s="64"/>
      <c r="B677" s="67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</row>
    <row r="678" spans="1:12" ht="12.75" hidden="1" customHeight="1" x14ac:dyDescent="0.2">
      <c r="A678" s="121" t="s">
        <v>106</v>
      </c>
      <c r="B678" s="123" t="s">
        <v>35</v>
      </c>
      <c r="C678" s="126" t="s">
        <v>6</v>
      </c>
      <c r="D678" s="126"/>
      <c r="E678" s="126"/>
      <c r="F678" s="126"/>
      <c r="G678" s="126"/>
      <c r="H678" s="126"/>
      <c r="I678" s="126"/>
      <c r="J678" s="126"/>
      <c r="K678" s="126"/>
      <c r="L678" s="126"/>
    </row>
    <row r="679" spans="1:12" ht="15.75" hidden="1" x14ac:dyDescent="0.2">
      <c r="A679" s="122"/>
      <c r="B679" s="124"/>
      <c r="C679" s="127"/>
      <c r="D679" s="127"/>
      <c r="E679" s="127"/>
      <c r="F679" s="127"/>
      <c r="G679" s="127"/>
      <c r="H679" s="127"/>
      <c r="I679" s="127"/>
      <c r="J679" s="127"/>
      <c r="K679" s="127"/>
      <c r="L679" s="128"/>
    </row>
    <row r="680" spans="1:12" ht="15.75" hidden="1" x14ac:dyDescent="0.2">
      <c r="A680" s="122"/>
      <c r="B680" s="124"/>
      <c r="C680" s="86" t="s">
        <v>1</v>
      </c>
      <c r="D680" s="87" t="s">
        <v>7</v>
      </c>
      <c r="E680" s="86" t="s">
        <v>1</v>
      </c>
      <c r="F680" s="87" t="s">
        <v>7</v>
      </c>
      <c r="G680" s="86" t="s">
        <v>1</v>
      </c>
      <c r="H680" s="87" t="s">
        <v>7</v>
      </c>
      <c r="I680" s="86" t="s">
        <v>1</v>
      </c>
      <c r="J680" s="87" t="s">
        <v>7</v>
      </c>
      <c r="K680" s="88" t="s">
        <v>1</v>
      </c>
      <c r="L680" s="89" t="s">
        <v>7</v>
      </c>
    </row>
    <row r="681" spans="1:12" ht="12.75" hidden="1" customHeight="1" x14ac:dyDescent="0.2">
      <c r="A681" s="122"/>
      <c r="B681" s="125"/>
      <c r="C681" s="129" t="s">
        <v>8</v>
      </c>
      <c r="D681" s="129"/>
      <c r="E681" s="129" t="s">
        <v>9</v>
      </c>
      <c r="F681" s="129"/>
      <c r="G681" s="130" t="s">
        <v>10</v>
      </c>
      <c r="H681" s="130"/>
      <c r="I681" s="130" t="s">
        <v>11</v>
      </c>
      <c r="J681" s="130"/>
      <c r="K681" s="131" t="s">
        <v>12</v>
      </c>
      <c r="L681" s="131"/>
    </row>
    <row r="682" spans="1:12" ht="45" hidden="1" x14ac:dyDescent="0.2">
      <c r="A682" s="122"/>
      <c r="B682" s="65" t="s">
        <v>36</v>
      </c>
      <c r="C682" s="54">
        <v>0</v>
      </c>
      <c r="D682" s="55">
        <v>0</v>
      </c>
      <c r="E682" s="54">
        <v>0</v>
      </c>
      <c r="F682" s="55">
        <v>0</v>
      </c>
      <c r="G682" s="54">
        <v>0</v>
      </c>
      <c r="H682" s="55">
        <v>0</v>
      </c>
      <c r="I682" s="54">
        <v>0</v>
      </c>
      <c r="J682" s="55">
        <v>0</v>
      </c>
      <c r="K682" s="84">
        <v>0</v>
      </c>
      <c r="L682" s="85">
        <v>0</v>
      </c>
    </row>
    <row r="683" spans="1:12" ht="45" hidden="1" x14ac:dyDescent="0.2">
      <c r="A683" s="122"/>
      <c r="B683" s="65" t="s">
        <v>37</v>
      </c>
      <c r="C683" s="54">
        <v>0</v>
      </c>
      <c r="D683" s="55">
        <v>0</v>
      </c>
      <c r="E683" s="54">
        <v>0</v>
      </c>
      <c r="F683" s="55">
        <v>0</v>
      </c>
      <c r="G683" s="54">
        <v>0</v>
      </c>
      <c r="H683" s="55">
        <v>0</v>
      </c>
      <c r="I683" s="54">
        <v>0</v>
      </c>
      <c r="J683" s="55">
        <v>0</v>
      </c>
      <c r="K683" s="84">
        <v>0</v>
      </c>
      <c r="L683" s="85">
        <v>0</v>
      </c>
    </row>
    <row r="684" spans="1:12" ht="45" hidden="1" x14ac:dyDescent="0.2">
      <c r="A684" s="122"/>
      <c r="B684" s="65" t="s">
        <v>38</v>
      </c>
      <c r="C684" s="54">
        <v>0</v>
      </c>
      <c r="D684" s="55">
        <v>0</v>
      </c>
      <c r="E684" s="54">
        <v>0</v>
      </c>
      <c r="F684" s="55">
        <v>0</v>
      </c>
      <c r="G684" s="54">
        <v>0</v>
      </c>
      <c r="H684" s="55">
        <v>0</v>
      </c>
      <c r="I684" s="54">
        <v>0</v>
      </c>
      <c r="J684" s="55">
        <v>0</v>
      </c>
      <c r="K684" s="84">
        <v>0</v>
      </c>
      <c r="L684" s="85">
        <v>0</v>
      </c>
    </row>
    <row r="685" spans="1:12" ht="45" hidden="1" x14ac:dyDescent="0.2">
      <c r="A685" s="122"/>
      <c r="B685" s="65" t="s">
        <v>39</v>
      </c>
      <c r="C685" s="54">
        <v>0</v>
      </c>
      <c r="D685" s="55">
        <v>0</v>
      </c>
      <c r="E685" s="54">
        <v>0</v>
      </c>
      <c r="F685" s="55">
        <v>0</v>
      </c>
      <c r="G685" s="54">
        <v>0</v>
      </c>
      <c r="H685" s="55">
        <v>0</v>
      </c>
      <c r="I685" s="54">
        <v>0</v>
      </c>
      <c r="J685" s="55">
        <v>0</v>
      </c>
      <c r="K685" s="84">
        <v>0</v>
      </c>
      <c r="L685" s="85">
        <v>0</v>
      </c>
    </row>
    <row r="686" spans="1:12" ht="45" hidden="1" x14ac:dyDescent="0.2">
      <c r="A686" s="122"/>
      <c r="B686" s="65" t="s">
        <v>40</v>
      </c>
      <c r="C686" s="54">
        <v>0</v>
      </c>
      <c r="D686" s="55">
        <v>0</v>
      </c>
      <c r="E686" s="54">
        <v>0</v>
      </c>
      <c r="F686" s="55">
        <v>0</v>
      </c>
      <c r="G686" s="54">
        <v>0</v>
      </c>
      <c r="H686" s="55">
        <v>0</v>
      </c>
      <c r="I686" s="54">
        <v>0</v>
      </c>
      <c r="J686" s="55">
        <v>0</v>
      </c>
      <c r="K686" s="84">
        <v>0</v>
      </c>
      <c r="L686" s="85">
        <v>0</v>
      </c>
    </row>
    <row r="687" spans="1:12" ht="15.75" hidden="1" x14ac:dyDescent="0.2">
      <c r="A687" s="122"/>
      <c r="B687" s="66" t="s">
        <v>41</v>
      </c>
      <c r="C687" s="54">
        <v>0</v>
      </c>
      <c r="D687" s="55">
        <v>0</v>
      </c>
      <c r="E687" s="54">
        <v>0</v>
      </c>
      <c r="F687" s="55">
        <v>0</v>
      </c>
      <c r="G687" s="54">
        <v>0</v>
      </c>
      <c r="H687" s="55">
        <v>0</v>
      </c>
      <c r="I687" s="54">
        <v>0</v>
      </c>
      <c r="J687" s="55">
        <v>0</v>
      </c>
      <c r="K687" s="84">
        <v>0</v>
      </c>
      <c r="L687" s="85">
        <v>0</v>
      </c>
    </row>
    <row r="688" spans="1:12" ht="18.75" hidden="1" x14ac:dyDescent="0.2">
      <c r="A688" s="64"/>
      <c r="B688" s="67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</row>
    <row r="689" spans="1:12" ht="12.75" hidden="1" customHeight="1" x14ac:dyDescent="0.2">
      <c r="A689" s="121" t="s">
        <v>107</v>
      </c>
      <c r="B689" s="123" t="s">
        <v>35</v>
      </c>
      <c r="C689" s="126" t="s">
        <v>6</v>
      </c>
      <c r="D689" s="126"/>
      <c r="E689" s="126"/>
      <c r="F689" s="126"/>
      <c r="G689" s="126"/>
      <c r="H689" s="126"/>
      <c r="I689" s="126"/>
      <c r="J689" s="126"/>
      <c r="K689" s="126"/>
      <c r="L689" s="126"/>
    </row>
    <row r="690" spans="1:12" ht="15.75" hidden="1" x14ac:dyDescent="0.2">
      <c r="A690" s="122"/>
      <c r="B690" s="124"/>
      <c r="C690" s="127"/>
      <c r="D690" s="127"/>
      <c r="E690" s="127"/>
      <c r="F690" s="127"/>
      <c r="G690" s="127"/>
      <c r="H690" s="127"/>
      <c r="I690" s="127"/>
      <c r="J690" s="127"/>
      <c r="K690" s="127"/>
      <c r="L690" s="128"/>
    </row>
    <row r="691" spans="1:12" ht="15.75" hidden="1" x14ac:dyDescent="0.2">
      <c r="A691" s="122"/>
      <c r="B691" s="124"/>
      <c r="C691" s="86" t="s">
        <v>1</v>
      </c>
      <c r="D691" s="87" t="s">
        <v>7</v>
      </c>
      <c r="E691" s="86" t="s">
        <v>1</v>
      </c>
      <c r="F691" s="87" t="s">
        <v>7</v>
      </c>
      <c r="G691" s="86" t="s">
        <v>1</v>
      </c>
      <c r="H691" s="87" t="s">
        <v>7</v>
      </c>
      <c r="I691" s="86" t="s">
        <v>1</v>
      </c>
      <c r="J691" s="87" t="s">
        <v>7</v>
      </c>
      <c r="K691" s="88" t="s">
        <v>1</v>
      </c>
      <c r="L691" s="89" t="s">
        <v>7</v>
      </c>
    </row>
    <row r="692" spans="1:12" ht="12.75" hidden="1" customHeight="1" x14ac:dyDescent="0.2">
      <c r="A692" s="122"/>
      <c r="B692" s="125"/>
      <c r="C692" s="129" t="s">
        <v>8</v>
      </c>
      <c r="D692" s="129"/>
      <c r="E692" s="129" t="s">
        <v>9</v>
      </c>
      <c r="F692" s="129"/>
      <c r="G692" s="130" t="s">
        <v>10</v>
      </c>
      <c r="H692" s="130"/>
      <c r="I692" s="130" t="s">
        <v>11</v>
      </c>
      <c r="J692" s="130"/>
      <c r="K692" s="131" t="s">
        <v>12</v>
      </c>
      <c r="L692" s="131"/>
    </row>
    <row r="693" spans="1:12" ht="45" hidden="1" x14ac:dyDescent="0.2">
      <c r="A693" s="122"/>
      <c r="B693" s="65" t="s">
        <v>36</v>
      </c>
      <c r="C693" s="54">
        <v>0</v>
      </c>
      <c r="D693" s="55">
        <v>0</v>
      </c>
      <c r="E693" s="54">
        <v>0</v>
      </c>
      <c r="F693" s="55">
        <v>0</v>
      </c>
      <c r="G693" s="54">
        <v>0</v>
      </c>
      <c r="H693" s="55">
        <v>0</v>
      </c>
      <c r="I693" s="54">
        <v>0</v>
      </c>
      <c r="J693" s="55">
        <v>0</v>
      </c>
      <c r="K693" s="84">
        <v>0</v>
      </c>
      <c r="L693" s="85">
        <v>0</v>
      </c>
    </row>
    <row r="694" spans="1:12" ht="45" hidden="1" x14ac:dyDescent="0.2">
      <c r="A694" s="122"/>
      <c r="B694" s="65" t="s">
        <v>37</v>
      </c>
      <c r="C694" s="54">
        <v>0</v>
      </c>
      <c r="D694" s="55">
        <v>0</v>
      </c>
      <c r="E694" s="54">
        <v>0</v>
      </c>
      <c r="F694" s="55">
        <v>0</v>
      </c>
      <c r="G694" s="54">
        <v>0</v>
      </c>
      <c r="H694" s="55">
        <v>0</v>
      </c>
      <c r="I694" s="54">
        <v>0</v>
      </c>
      <c r="J694" s="55">
        <v>0</v>
      </c>
      <c r="K694" s="84">
        <v>0</v>
      </c>
      <c r="L694" s="85">
        <v>0</v>
      </c>
    </row>
    <row r="695" spans="1:12" ht="45" hidden="1" x14ac:dyDescent="0.2">
      <c r="A695" s="122"/>
      <c r="B695" s="65" t="s">
        <v>38</v>
      </c>
      <c r="C695" s="54">
        <v>0</v>
      </c>
      <c r="D695" s="55">
        <v>0</v>
      </c>
      <c r="E695" s="54">
        <v>0</v>
      </c>
      <c r="F695" s="55">
        <v>0</v>
      </c>
      <c r="G695" s="54">
        <v>0</v>
      </c>
      <c r="H695" s="55">
        <v>0</v>
      </c>
      <c r="I695" s="54">
        <v>0</v>
      </c>
      <c r="J695" s="55">
        <v>0</v>
      </c>
      <c r="K695" s="84">
        <v>0</v>
      </c>
      <c r="L695" s="85">
        <v>0</v>
      </c>
    </row>
    <row r="696" spans="1:12" ht="45" hidden="1" x14ac:dyDescent="0.2">
      <c r="A696" s="122"/>
      <c r="B696" s="65" t="s">
        <v>39</v>
      </c>
      <c r="C696" s="54">
        <v>0</v>
      </c>
      <c r="D696" s="55">
        <v>0</v>
      </c>
      <c r="E696" s="54">
        <v>0</v>
      </c>
      <c r="F696" s="55">
        <v>0</v>
      </c>
      <c r="G696" s="54">
        <v>0</v>
      </c>
      <c r="H696" s="55">
        <v>0</v>
      </c>
      <c r="I696" s="54">
        <v>0</v>
      </c>
      <c r="J696" s="55">
        <v>0</v>
      </c>
      <c r="K696" s="84">
        <v>0</v>
      </c>
      <c r="L696" s="85">
        <v>0</v>
      </c>
    </row>
    <row r="697" spans="1:12" ht="45" hidden="1" x14ac:dyDescent="0.2">
      <c r="A697" s="122"/>
      <c r="B697" s="65" t="s">
        <v>40</v>
      </c>
      <c r="C697" s="54">
        <v>0</v>
      </c>
      <c r="D697" s="55">
        <v>0</v>
      </c>
      <c r="E697" s="54">
        <v>0</v>
      </c>
      <c r="F697" s="55">
        <v>0</v>
      </c>
      <c r="G697" s="54">
        <v>0</v>
      </c>
      <c r="H697" s="55">
        <v>0</v>
      </c>
      <c r="I697" s="54">
        <v>0</v>
      </c>
      <c r="J697" s="55">
        <v>0</v>
      </c>
      <c r="K697" s="84">
        <v>0</v>
      </c>
      <c r="L697" s="85">
        <v>0</v>
      </c>
    </row>
    <row r="698" spans="1:12" ht="15.75" hidden="1" x14ac:dyDescent="0.2">
      <c r="A698" s="122"/>
      <c r="B698" s="66" t="s">
        <v>41</v>
      </c>
      <c r="C698" s="54">
        <v>0</v>
      </c>
      <c r="D698" s="55">
        <v>0</v>
      </c>
      <c r="E698" s="54">
        <v>0</v>
      </c>
      <c r="F698" s="55">
        <v>0</v>
      </c>
      <c r="G698" s="54">
        <v>0</v>
      </c>
      <c r="H698" s="55">
        <v>0</v>
      </c>
      <c r="I698" s="54">
        <v>0</v>
      </c>
      <c r="J698" s="55">
        <v>0</v>
      </c>
      <c r="K698" s="84">
        <v>0</v>
      </c>
      <c r="L698" s="85">
        <v>0</v>
      </c>
    </row>
    <row r="699" spans="1:12" ht="18.75" hidden="1" x14ac:dyDescent="0.2">
      <c r="A699" s="64"/>
      <c r="B699" s="67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</row>
    <row r="700" spans="1:12" ht="12.75" hidden="1" customHeight="1" x14ac:dyDescent="0.2">
      <c r="A700" s="121" t="s">
        <v>108</v>
      </c>
      <c r="B700" s="123" t="s">
        <v>35</v>
      </c>
      <c r="C700" s="126" t="s">
        <v>6</v>
      </c>
      <c r="D700" s="126"/>
      <c r="E700" s="126"/>
      <c r="F700" s="126"/>
      <c r="G700" s="126"/>
      <c r="H700" s="126"/>
      <c r="I700" s="126"/>
      <c r="J700" s="126"/>
      <c r="K700" s="126"/>
      <c r="L700" s="126"/>
    </row>
    <row r="701" spans="1:12" ht="15.75" hidden="1" x14ac:dyDescent="0.2">
      <c r="A701" s="122"/>
      <c r="B701" s="124"/>
      <c r="C701" s="127"/>
      <c r="D701" s="127"/>
      <c r="E701" s="127"/>
      <c r="F701" s="127"/>
      <c r="G701" s="127"/>
      <c r="H701" s="127"/>
      <c r="I701" s="127"/>
      <c r="J701" s="127"/>
      <c r="K701" s="127"/>
      <c r="L701" s="128"/>
    </row>
    <row r="702" spans="1:12" ht="15.75" hidden="1" x14ac:dyDescent="0.2">
      <c r="A702" s="122"/>
      <c r="B702" s="124"/>
      <c r="C702" s="86" t="s">
        <v>1</v>
      </c>
      <c r="D702" s="87" t="s">
        <v>7</v>
      </c>
      <c r="E702" s="86" t="s">
        <v>1</v>
      </c>
      <c r="F702" s="87" t="s">
        <v>7</v>
      </c>
      <c r="G702" s="86" t="s">
        <v>1</v>
      </c>
      <c r="H702" s="87" t="s">
        <v>7</v>
      </c>
      <c r="I702" s="86" t="s">
        <v>1</v>
      </c>
      <c r="J702" s="87" t="s">
        <v>7</v>
      </c>
      <c r="K702" s="88" t="s">
        <v>1</v>
      </c>
      <c r="L702" s="89" t="s">
        <v>7</v>
      </c>
    </row>
    <row r="703" spans="1:12" ht="12.75" hidden="1" customHeight="1" x14ac:dyDescent="0.2">
      <c r="A703" s="122"/>
      <c r="B703" s="125"/>
      <c r="C703" s="129" t="s">
        <v>8</v>
      </c>
      <c r="D703" s="129"/>
      <c r="E703" s="129" t="s">
        <v>9</v>
      </c>
      <c r="F703" s="129"/>
      <c r="G703" s="130" t="s">
        <v>10</v>
      </c>
      <c r="H703" s="130"/>
      <c r="I703" s="130" t="s">
        <v>11</v>
      </c>
      <c r="J703" s="130"/>
      <c r="K703" s="131" t="s">
        <v>12</v>
      </c>
      <c r="L703" s="131"/>
    </row>
    <row r="704" spans="1:12" ht="45" hidden="1" x14ac:dyDescent="0.2">
      <c r="A704" s="122"/>
      <c r="B704" s="65" t="s">
        <v>36</v>
      </c>
      <c r="C704" s="54">
        <v>0</v>
      </c>
      <c r="D704" s="55">
        <v>0</v>
      </c>
      <c r="E704" s="54">
        <v>0</v>
      </c>
      <c r="F704" s="55">
        <v>0</v>
      </c>
      <c r="G704" s="54">
        <v>0</v>
      </c>
      <c r="H704" s="55">
        <v>0</v>
      </c>
      <c r="I704" s="54">
        <v>0</v>
      </c>
      <c r="J704" s="55">
        <v>0</v>
      </c>
      <c r="K704" s="84">
        <v>0</v>
      </c>
      <c r="L704" s="85">
        <v>0</v>
      </c>
    </row>
    <row r="705" spans="1:12" ht="45" hidden="1" x14ac:dyDescent="0.2">
      <c r="A705" s="122"/>
      <c r="B705" s="65" t="s">
        <v>37</v>
      </c>
      <c r="C705" s="54">
        <v>0</v>
      </c>
      <c r="D705" s="55">
        <v>0</v>
      </c>
      <c r="E705" s="54">
        <v>0</v>
      </c>
      <c r="F705" s="55">
        <v>0</v>
      </c>
      <c r="G705" s="54">
        <v>0</v>
      </c>
      <c r="H705" s="55">
        <v>0</v>
      </c>
      <c r="I705" s="54">
        <v>0</v>
      </c>
      <c r="J705" s="55">
        <v>0</v>
      </c>
      <c r="K705" s="84">
        <v>0</v>
      </c>
      <c r="L705" s="85">
        <v>0</v>
      </c>
    </row>
    <row r="706" spans="1:12" ht="45" hidden="1" x14ac:dyDescent="0.2">
      <c r="A706" s="122"/>
      <c r="B706" s="65" t="s">
        <v>38</v>
      </c>
      <c r="C706" s="54">
        <v>0</v>
      </c>
      <c r="D706" s="55">
        <v>0</v>
      </c>
      <c r="E706" s="54">
        <v>0</v>
      </c>
      <c r="F706" s="55">
        <v>0</v>
      </c>
      <c r="G706" s="54">
        <v>0</v>
      </c>
      <c r="H706" s="55">
        <v>0</v>
      </c>
      <c r="I706" s="54">
        <v>0</v>
      </c>
      <c r="J706" s="55">
        <v>0</v>
      </c>
      <c r="K706" s="84">
        <v>0</v>
      </c>
      <c r="L706" s="85">
        <v>0</v>
      </c>
    </row>
    <row r="707" spans="1:12" ht="45" hidden="1" x14ac:dyDescent="0.2">
      <c r="A707" s="122"/>
      <c r="B707" s="65" t="s">
        <v>39</v>
      </c>
      <c r="C707" s="54">
        <v>0</v>
      </c>
      <c r="D707" s="55">
        <v>0</v>
      </c>
      <c r="E707" s="54">
        <v>0</v>
      </c>
      <c r="F707" s="55">
        <v>0</v>
      </c>
      <c r="G707" s="54">
        <v>0</v>
      </c>
      <c r="H707" s="55">
        <v>0</v>
      </c>
      <c r="I707" s="54">
        <v>0</v>
      </c>
      <c r="J707" s="55">
        <v>0</v>
      </c>
      <c r="K707" s="84">
        <v>0</v>
      </c>
      <c r="L707" s="85">
        <v>0</v>
      </c>
    </row>
    <row r="708" spans="1:12" ht="45" hidden="1" x14ac:dyDescent="0.2">
      <c r="A708" s="122"/>
      <c r="B708" s="65" t="s">
        <v>40</v>
      </c>
      <c r="C708" s="54">
        <v>0</v>
      </c>
      <c r="D708" s="55">
        <v>0</v>
      </c>
      <c r="E708" s="54">
        <v>0</v>
      </c>
      <c r="F708" s="55">
        <v>0</v>
      </c>
      <c r="G708" s="54">
        <v>0</v>
      </c>
      <c r="H708" s="55">
        <v>0</v>
      </c>
      <c r="I708" s="54">
        <v>0</v>
      </c>
      <c r="J708" s="55">
        <v>0</v>
      </c>
      <c r="K708" s="84">
        <v>0</v>
      </c>
      <c r="L708" s="85">
        <v>0</v>
      </c>
    </row>
    <row r="709" spans="1:12" ht="15.75" hidden="1" x14ac:dyDescent="0.2">
      <c r="A709" s="122"/>
      <c r="B709" s="66" t="s">
        <v>41</v>
      </c>
      <c r="C709" s="54">
        <v>0</v>
      </c>
      <c r="D709" s="55">
        <v>0</v>
      </c>
      <c r="E709" s="54">
        <v>0</v>
      </c>
      <c r="F709" s="55">
        <v>0</v>
      </c>
      <c r="G709" s="54">
        <v>0</v>
      </c>
      <c r="H709" s="55">
        <v>0</v>
      </c>
      <c r="I709" s="54">
        <v>0</v>
      </c>
      <c r="J709" s="55">
        <v>0</v>
      </c>
      <c r="K709" s="84">
        <v>0</v>
      </c>
      <c r="L709" s="85">
        <v>0</v>
      </c>
    </row>
    <row r="710" spans="1:12" ht="18.75" hidden="1" x14ac:dyDescent="0.2">
      <c r="A710" s="64"/>
      <c r="B710" s="67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</row>
    <row r="711" spans="1:12" ht="12.75" hidden="1" customHeight="1" x14ac:dyDescent="0.2">
      <c r="A711" s="121" t="s">
        <v>109</v>
      </c>
      <c r="B711" s="123" t="s">
        <v>35</v>
      </c>
      <c r="C711" s="126" t="s">
        <v>6</v>
      </c>
      <c r="D711" s="126"/>
      <c r="E711" s="126"/>
      <c r="F711" s="126"/>
      <c r="G711" s="126"/>
      <c r="H711" s="126"/>
      <c r="I711" s="126"/>
      <c r="J711" s="126"/>
      <c r="K711" s="126"/>
      <c r="L711" s="126"/>
    </row>
    <row r="712" spans="1:12" ht="15.75" hidden="1" x14ac:dyDescent="0.2">
      <c r="A712" s="122"/>
      <c r="B712" s="124"/>
      <c r="C712" s="127"/>
      <c r="D712" s="127"/>
      <c r="E712" s="127"/>
      <c r="F712" s="127"/>
      <c r="G712" s="127"/>
      <c r="H712" s="127"/>
      <c r="I712" s="127"/>
      <c r="J712" s="127"/>
      <c r="K712" s="127"/>
      <c r="L712" s="128"/>
    </row>
    <row r="713" spans="1:12" ht="15.75" hidden="1" x14ac:dyDescent="0.2">
      <c r="A713" s="122"/>
      <c r="B713" s="124"/>
      <c r="C713" s="86" t="s">
        <v>1</v>
      </c>
      <c r="D713" s="87" t="s">
        <v>7</v>
      </c>
      <c r="E713" s="86" t="s">
        <v>1</v>
      </c>
      <c r="F713" s="87" t="s">
        <v>7</v>
      </c>
      <c r="G713" s="86" t="s">
        <v>1</v>
      </c>
      <c r="H713" s="87" t="s">
        <v>7</v>
      </c>
      <c r="I713" s="86" t="s">
        <v>1</v>
      </c>
      <c r="J713" s="87" t="s">
        <v>7</v>
      </c>
      <c r="K713" s="88" t="s">
        <v>1</v>
      </c>
      <c r="L713" s="89" t="s">
        <v>7</v>
      </c>
    </row>
    <row r="714" spans="1:12" ht="12.75" hidden="1" customHeight="1" x14ac:dyDescent="0.2">
      <c r="A714" s="122"/>
      <c r="B714" s="125"/>
      <c r="C714" s="129" t="s">
        <v>8</v>
      </c>
      <c r="D714" s="129"/>
      <c r="E714" s="129" t="s">
        <v>9</v>
      </c>
      <c r="F714" s="129"/>
      <c r="G714" s="130" t="s">
        <v>10</v>
      </c>
      <c r="H714" s="130"/>
      <c r="I714" s="130" t="s">
        <v>11</v>
      </c>
      <c r="J714" s="130"/>
      <c r="K714" s="131" t="s">
        <v>12</v>
      </c>
      <c r="L714" s="131"/>
    </row>
    <row r="715" spans="1:12" ht="45" hidden="1" x14ac:dyDescent="0.2">
      <c r="A715" s="122"/>
      <c r="B715" s="65" t="s">
        <v>36</v>
      </c>
      <c r="C715" s="54">
        <v>0</v>
      </c>
      <c r="D715" s="55">
        <v>0</v>
      </c>
      <c r="E715" s="54">
        <v>0</v>
      </c>
      <c r="F715" s="55">
        <v>0</v>
      </c>
      <c r="G715" s="54">
        <v>0</v>
      </c>
      <c r="H715" s="55">
        <v>0</v>
      </c>
      <c r="I715" s="54">
        <v>0</v>
      </c>
      <c r="J715" s="55">
        <v>0</v>
      </c>
      <c r="K715" s="84">
        <v>0</v>
      </c>
      <c r="L715" s="85">
        <v>0</v>
      </c>
    </row>
    <row r="716" spans="1:12" ht="45" hidden="1" x14ac:dyDescent="0.2">
      <c r="A716" s="122"/>
      <c r="B716" s="65" t="s">
        <v>37</v>
      </c>
      <c r="C716" s="54">
        <v>0</v>
      </c>
      <c r="D716" s="55">
        <v>0</v>
      </c>
      <c r="E716" s="54">
        <v>0</v>
      </c>
      <c r="F716" s="55">
        <v>0</v>
      </c>
      <c r="G716" s="54">
        <v>0</v>
      </c>
      <c r="H716" s="55">
        <v>0</v>
      </c>
      <c r="I716" s="54">
        <v>0</v>
      </c>
      <c r="J716" s="55">
        <v>0</v>
      </c>
      <c r="K716" s="84">
        <v>0</v>
      </c>
      <c r="L716" s="85">
        <v>0</v>
      </c>
    </row>
    <row r="717" spans="1:12" ht="45" hidden="1" x14ac:dyDescent="0.2">
      <c r="A717" s="122"/>
      <c r="B717" s="65" t="s">
        <v>38</v>
      </c>
      <c r="C717" s="54">
        <v>0</v>
      </c>
      <c r="D717" s="55">
        <v>0</v>
      </c>
      <c r="E717" s="54">
        <v>0</v>
      </c>
      <c r="F717" s="55">
        <v>0</v>
      </c>
      <c r="G717" s="54">
        <v>0</v>
      </c>
      <c r="H717" s="55">
        <v>0</v>
      </c>
      <c r="I717" s="54">
        <v>0</v>
      </c>
      <c r="J717" s="55">
        <v>0</v>
      </c>
      <c r="K717" s="84">
        <v>0</v>
      </c>
      <c r="L717" s="85">
        <v>0</v>
      </c>
    </row>
    <row r="718" spans="1:12" ht="45" hidden="1" x14ac:dyDescent="0.2">
      <c r="A718" s="122"/>
      <c r="B718" s="65" t="s">
        <v>39</v>
      </c>
      <c r="C718" s="54">
        <v>0</v>
      </c>
      <c r="D718" s="55">
        <v>0</v>
      </c>
      <c r="E718" s="54">
        <v>0</v>
      </c>
      <c r="F718" s="55">
        <v>0</v>
      </c>
      <c r="G718" s="54">
        <v>0</v>
      </c>
      <c r="H718" s="55">
        <v>0</v>
      </c>
      <c r="I718" s="54">
        <v>0</v>
      </c>
      <c r="J718" s="55">
        <v>0</v>
      </c>
      <c r="K718" s="84">
        <v>0</v>
      </c>
      <c r="L718" s="85">
        <v>0</v>
      </c>
    </row>
    <row r="719" spans="1:12" ht="45" hidden="1" x14ac:dyDescent="0.2">
      <c r="A719" s="122"/>
      <c r="B719" s="65" t="s">
        <v>40</v>
      </c>
      <c r="C719" s="54">
        <v>0</v>
      </c>
      <c r="D719" s="55">
        <v>0</v>
      </c>
      <c r="E719" s="54">
        <v>0</v>
      </c>
      <c r="F719" s="55">
        <v>0</v>
      </c>
      <c r="G719" s="54">
        <v>0</v>
      </c>
      <c r="H719" s="55">
        <v>0</v>
      </c>
      <c r="I719" s="54">
        <v>0</v>
      </c>
      <c r="J719" s="55">
        <v>0</v>
      </c>
      <c r="K719" s="84">
        <v>0</v>
      </c>
      <c r="L719" s="85">
        <v>0</v>
      </c>
    </row>
    <row r="720" spans="1:12" ht="15.75" hidden="1" x14ac:dyDescent="0.2">
      <c r="A720" s="122"/>
      <c r="B720" s="66" t="s">
        <v>41</v>
      </c>
      <c r="C720" s="54">
        <v>0</v>
      </c>
      <c r="D720" s="55">
        <v>0</v>
      </c>
      <c r="E720" s="54">
        <v>0</v>
      </c>
      <c r="F720" s="55">
        <v>0</v>
      </c>
      <c r="G720" s="54">
        <v>0</v>
      </c>
      <c r="H720" s="55">
        <v>0</v>
      </c>
      <c r="I720" s="54">
        <v>0</v>
      </c>
      <c r="J720" s="55">
        <v>0</v>
      </c>
      <c r="K720" s="84">
        <v>0</v>
      </c>
      <c r="L720" s="85">
        <v>0</v>
      </c>
    </row>
    <row r="721" spans="1:12" ht="18.75" hidden="1" x14ac:dyDescent="0.2">
      <c r="A721" s="64"/>
      <c r="B721" s="67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</row>
    <row r="722" spans="1:12" ht="12.75" hidden="1" customHeight="1" x14ac:dyDescent="0.2">
      <c r="A722" s="121" t="s">
        <v>110</v>
      </c>
      <c r="B722" s="123" t="s">
        <v>35</v>
      </c>
      <c r="C722" s="126" t="s">
        <v>6</v>
      </c>
      <c r="D722" s="126"/>
      <c r="E722" s="126"/>
      <c r="F722" s="126"/>
      <c r="G722" s="126"/>
      <c r="H722" s="126"/>
      <c r="I722" s="126"/>
      <c r="J722" s="126"/>
      <c r="K722" s="126"/>
      <c r="L722" s="126"/>
    </row>
    <row r="723" spans="1:12" ht="15.75" hidden="1" x14ac:dyDescent="0.2">
      <c r="A723" s="122"/>
      <c r="B723" s="124"/>
      <c r="C723" s="127"/>
      <c r="D723" s="127"/>
      <c r="E723" s="127"/>
      <c r="F723" s="127"/>
      <c r="G723" s="127"/>
      <c r="H723" s="127"/>
      <c r="I723" s="127"/>
      <c r="J723" s="127"/>
      <c r="K723" s="127"/>
      <c r="L723" s="128"/>
    </row>
    <row r="724" spans="1:12" ht="15.75" hidden="1" x14ac:dyDescent="0.2">
      <c r="A724" s="122"/>
      <c r="B724" s="124"/>
      <c r="C724" s="86" t="s">
        <v>1</v>
      </c>
      <c r="D724" s="87" t="s">
        <v>7</v>
      </c>
      <c r="E724" s="86" t="s">
        <v>1</v>
      </c>
      <c r="F724" s="87" t="s">
        <v>7</v>
      </c>
      <c r="G724" s="86" t="s">
        <v>1</v>
      </c>
      <c r="H724" s="87" t="s">
        <v>7</v>
      </c>
      <c r="I724" s="86" t="s">
        <v>1</v>
      </c>
      <c r="J724" s="87" t="s">
        <v>7</v>
      </c>
      <c r="K724" s="88" t="s">
        <v>1</v>
      </c>
      <c r="L724" s="89" t="s">
        <v>7</v>
      </c>
    </row>
    <row r="725" spans="1:12" ht="12.75" hidden="1" customHeight="1" x14ac:dyDescent="0.2">
      <c r="A725" s="122"/>
      <c r="B725" s="125"/>
      <c r="C725" s="129" t="s">
        <v>8</v>
      </c>
      <c r="D725" s="129"/>
      <c r="E725" s="129" t="s">
        <v>9</v>
      </c>
      <c r="F725" s="129"/>
      <c r="G725" s="130" t="s">
        <v>10</v>
      </c>
      <c r="H725" s="130"/>
      <c r="I725" s="130" t="s">
        <v>11</v>
      </c>
      <c r="J725" s="130"/>
      <c r="K725" s="131" t="s">
        <v>12</v>
      </c>
      <c r="L725" s="131"/>
    </row>
    <row r="726" spans="1:12" ht="45" hidden="1" x14ac:dyDescent="0.2">
      <c r="A726" s="122"/>
      <c r="B726" s="65" t="s">
        <v>36</v>
      </c>
      <c r="C726" s="54">
        <v>0</v>
      </c>
      <c r="D726" s="55">
        <v>0</v>
      </c>
      <c r="E726" s="54">
        <v>0</v>
      </c>
      <c r="F726" s="55">
        <v>0</v>
      </c>
      <c r="G726" s="54">
        <v>0</v>
      </c>
      <c r="H726" s="55">
        <v>0</v>
      </c>
      <c r="I726" s="54">
        <v>0</v>
      </c>
      <c r="J726" s="55">
        <v>0</v>
      </c>
      <c r="K726" s="84">
        <v>0</v>
      </c>
      <c r="L726" s="85">
        <v>0</v>
      </c>
    </row>
    <row r="727" spans="1:12" ht="45" hidden="1" x14ac:dyDescent="0.2">
      <c r="A727" s="122"/>
      <c r="B727" s="65" t="s">
        <v>37</v>
      </c>
      <c r="C727" s="54">
        <v>0</v>
      </c>
      <c r="D727" s="55">
        <v>0</v>
      </c>
      <c r="E727" s="54">
        <v>0</v>
      </c>
      <c r="F727" s="55">
        <v>0</v>
      </c>
      <c r="G727" s="54">
        <v>0</v>
      </c>
      <c r="H727" s="55">
        <v>0</v>
      </c>
      <c r="I727" s="54">
        <v>0</v>
      </c>
      <c r="J727" s="55">
        <v>0</v>
      </c>
      <c r="K727" s="84">
        <v>0</v>
      </c>
      <c r="L727" s="85">
        <v>0</v>
      </c>
    </row>
    <row r="728" spans="1:12" ht="45" hidden="1" x14ac:dyDescent="0.2">
      <c r="A728" s="122"/>
      <c r="B728" s="65" t="s">
        <v>38</v>
      </c>
      <c r="C728" s="54">
        <v>0</v>
      </c>
      <c r="D728" s="55">
        <v>0</v>
      </c>
      <c r="E728" s="54">
        <v>0</v>
      </c>
      <c r="F728" s="55">
        <v>0</v>
      </c>
      <c r="G728" s="54">
        <v>0</v>
      </c>
      <c r="H728" s="55">
        <v>0</v>
      </c>
      <c r="I728" s="54">
        <v>0</v>
      </c>
      <c r="J728" s="55">
        <v>0</v>
      </c>
      <c r="K728" s="84">
        <v>0</v>
      </c>
      <c r="L728" s="85">
        <v>0</v>
      </c>
    </row>
    <row r="729" spans="1:12" ht="45" hidden="1" x14ac:dyDescent="0.2">
      <c r="A729" s="122"/>
      <c r="B729" s="65" t="s">
        <v>39</v>
      </c>
      <c r="C729" s="54">
        <v>0</v>
      </c>
      <c r="D729" s="55">
        <v>0</v>
      </c>
      <c r="E729" s="54">
        <v>0</v>
      </c>
      <c r="F729" s="55">
        <v>0</v>
      </c>
      <c r="G729" s="54">
        <v>0</v>
      </c>
      <c r="H729" s="55">
        <v>0</v>
      </c>
      <c r="I729" s="54">
        <v>0</v>
      </c>
      <c r="J729" s="55">
        <v>0</v>
      </c>
      <c r="K729" s="84">
        <v>0</v>
      </c>
      <c r="L729" s="85">
        <v>0</v>
      </c>
    </row>
    <row r="730" spans="1:12" ht="45" hidden="1" x14ac:dyDescent="0.2">
      <c r="A730" s="122"/>
      <c r="B730" s="65" t="s">
        <v>40</v>
      </c>
      <c r="C730" s="54">
        <v>0</v>
      </c>
      <c r="D730" s="55">
        <v>0</v>
      </c>
      <c r="E730" s="54">
        <v>0</v>
      </c>
      <c r="F730" s="55">
        <v>0</v>
      </c>
      <c r="G730" s="54">
        <v>0</v>
      </c>
      <c r="H730" s="55">
        <v>0</v>
      </c>
      <c r="I730" s="54">
        <v>0</v>
      </c>
      <c r="J730" s="55">
        <v>0</v>
      </c>
      <c r="K730" s="84">
        <v>0</v>
      </c>
      <c r="L730" s="85">
        <v>0</v>
      </c>
    </row>
    <row r="731" spans="1:12" ht="15.75" hidden="1" x14ac:dyDescent="0.2">
      <c r="A731" s="122"/>
      <c r="B731" s="66" t="s">
        <v>41</v>
      </c>
      <c r="C731" s="54">
        <v>0</v>
      </c>
      <c r="D731" s="55">
        <v>0</v>
      </c>
      <c r="E731" s="54">
        <v>0</v>
      </c>
      <c r="F731" s="55">
        <v>0</v>
      </c>
      <c r="G731" s="54">
        <v>0</v>
      </c>
      <c r="H731" s="55">
        <v>0</v>
      </c>
      <c r="I731" s="54">
        <v>0</v>
      </c>
      <c r="J731" s="55">
        <v>0</v>
      </c>
      <c r="K731" s="84">
        <v>0</v>
      </c>
      <c r="L731" s="85">
        <v>0</v>
      </c>
    </row>
    <row r="732" spans="1:12" ht="18.75" hidden="1" x14ac:dyDescent="0.2">
      <c r="A732" s="64"/>
      <c r="B732" s="67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</row>
    <row r="733" spans="1:12" ht="12.75" hidden="1" customHeight="1" x14ac:dyDescent="0.2">
      <c r="A733" s="121" t="s">
        <v>111</v>
      </c>
      <c r="B733" s="123" t="s">
        <v>35</v>
      </c>
      <c r="C733" s="126" t="s">
        <v>6</v>
      </c>
      <c r="D733" s="126"/>
      <c r="E733" s="126"/>
      <c r="F733" s="126"/>
      <c r="G733" s="126"/>
      <c r="H733" s="126"/>
      <c r="I733" s="126"/>
      <c r="J733" s="126"/>
      <c r="K733" s="126"/>
      <c r="L733" s="126"/>
    </row>
    <row r="734" spans="1:12" ht="15.75" hidden="1" x14ac:dyDescent="0.2">
      <c r="A734" s="122"/>
      <c r="B734" s="124"/>
      <c r="C734" s="127"/>
      <c r="D734" s="127"/>
      <c r="E734" s="127"/>
      <c r="F734" s="127"/>
      <c r="G734" s="127"/>
      <c r="H734" s="127"/>
      <c r="I734" s="127"/>
      <c r="J734" s="127"/>
      <c r="K734" s="127"/>
      <c r="L734" s="128"/>
    </row>
    <row r="735" spans="1:12" ht="15.75" hidden="1" x14ac:dyDescent="0.2">
      <c r="A735" s="122"/>
      <c r="B735" s="124"/>
      <c r="C735" s="86" t="s">
        <v>1</v>
      </c>
      <c r="D735" s="87" t="s">
        <v>7</v>
      </c>
      <c r="E735" s="86" t="s">
        <v>1</v>
      </c>
      <c r="F735" s="87" t="s">
        <v>7</v>
      </c>
      <c r="G735" s="86" t="s">
        <v>1</v>
      </c>
      <c r="H735" s="87" t="s">
        <v>7</v>
      </c>
      <c r="I735" s="86" t="s">
        <v>1</v>
      </c>
      <c r="J735" s="87" t="s">
        <v>7</v>
      </c>
      <c r="K735" s="88" t="s">
        <v>1</v>
      </c>
      <c r="L735" s="89" t="s">
        <v>7</v>
      </c>
    </row>
    <row r="736" spans="1:12" ht="12.75" hidden="1" customHeight="1" x14ac:dyDescent="0.2">
      <c r="A736" s="122"/>
      <c r="B736" s="125"/>
      <c r="C736" s="129" t="s">
        <v>8</v>
      </c>
      <c r="D736" s="129"/>
      <c r="E736" s="129" t="s">
        <v>9</v>
      </c>
      <c r="F736" s="129"/>
      <c r="G736" s="130" t="s">
        <v>10</v>
      </c>
      <c r="H736" s="130"/>
      <c r="I736" s="130" t="s">
        <v>11</v>
      </c>
      <c r="J736" s="130"/>
      <c r="K736" s="131" t="s">
        <v>12</v>
      </c>
      <c r="L736" s="131"/>
    </row>
    <row r="737" spans="1:12" ht="45" hidden="1" x14ac:dyDescent="0.2">
      <c r="A737" s="122"/>
      <c r="B737" s="65" t="s">
        <v>36</v>
      </c>
      <c r="C737" s="54">
        <v>0</v>
      </c>
      <c r="D737" s="55">
        <v>0</v>
      </c>
      <c r="E737" s="54">
        <v>0</v>
      </c>
      <c r="F737" s="55">
        <v>0</v>
      </c>
      <c r="G737" s="54">
        <v>0</v>
      </c>
      <c r="H737" s="55">
        <v>0</v>
      </c>
      <c r="I737" s="54">
        <v>0</v>
      </c>
      <c r="J737" s="55">
        <v>0</v>
      </c>
      <c r="K737" s="84">
        <v>0</v>
      </c>
      <c r="L737" s="85">
        <v>0</v>
      </c>
    </row>
    <row r="738" spans="1:12" ht="45" hidden="1" x14ac:dyDescent="0.2">
      <c r="A738" s="122"/>
      <c r="B738" s="65" t="s">
        <v>37</v>
      </c>
      <c r="C738" s="54">
        <v>0</v>
      </c>
      <c r="D738" s="55">
        <v>0</v>
      </c>
      <c r="E738" s="54">
        <v>0</v>
      </c>
      <c r="F738" s="55">
        <v>0</v>
      </c>
      <c r="G738" s="54">
        <v>0</v>
      </c>
      <c r="H738" s="55">
        <v>0</v>
      </c>
      <c r="I738" s="54">
        <v>0</v>
      </c>
      <c r="J738" s="55">
        <v>0</v>
      </c>
      <c r="K738" s="84">
        <v>0</v>
      </c>
      <c r="L738" s="85">
        <v>0</v>
      </c>
    </row>
    <row r="739" spans="1:12" ht="45" hidden="1" x14ac:dyDescent="0.2">
      <c r="A739" s="122"/>
      <c r="B739" s="65" t="s">
        <v>38</v>
      </c>
      <c r="C739" s="54">
        <v>0</v>
      </c>
      <c r="D739" s="55">
        <v>0</v>
      </c>
      <c r="E739" s="54">
        <v>0</v>
      </c>
      <c r="F739" s="55">
        <v>0</v>
      </c>
      <c r="G739" s="54">
        <v>0</v>
      </c>
      <c r="H739" s="55">
        <v>0</v>
      </c>
      <c r="I739" s="54">
        <v>0</v>
      </c>
      <c r="J739" s="55">
        <v>0</v>
      </c>
      <c r="K739" s="84">
        <v>0</v>
      </c>
      <c r="L739" s="85">
        <v>0</v>
      </c>
    </row>
    <row r="740" spans="1:12" ht="45" hidden="1" x14ac:dyDescent="0.2">
      <c r="A740" s="122"/>
      <c r="B740" s="65" t="s">
        <v>39</v>
      </c>
      <c r="C740" s="54">
        <v>0</v>
      </c>
      <c r="D740" s="55">
        <v>0</v>
      </c>
      <c r="E740" s="54">
        <v>0</v>
      </c>
      <c r="F740" s="55">
        <v>0</v>
      </c>
      <c r="G740" s="54">
        <v>0</v>
      </c>
      <c r="H740" s="55">
        <v>0</v>
      </c>
      <c r="I740" s="54">
        <v>0</v>
      </c>
      <c r="J740" s="55">
        <v>0</v>
      </c>
      <c r="K740" s="84">
        <v>0</v>
      </c>
      <c r="L740" s="85">
        <v>0</v>
      </c>
    </row>
    <row r="741" spans="1:12" ht="45" hidden="1" x14ac:dyDescent="0.2">
      <c r="A741" s="122"/>
      <c r="B741" s="65" t="s">
        <v>40</v>
      </c>
      <c r="C741" s="54">
        <v>0</v>
      </c>
      <c r="D741" s="55">
        <v>0</v>
      </c>
      <c r="E741" s="54">
        <v>0</v>
      </c>
      <c r="F741" s="55">
        <v>0</v>
      </c>
      <c r="G741" s="54">
        <v>0</v>
      </c>
      <c r="H741" s="55">
        <v>0</v>
      </c>
      <c r="I741" s="54">
        <v>0</v>
      </c>
      <c r="J741" s="55">
        <v>0</v>
      </c>
      <c r="K741" s="84">
        <v>0</v>
      </c>
      <c r="L741" s="85">
        <v>0</v>
      </c>
    </row>
    <row r="742" spans="1:12" ht="15.75" hidden="1" x14ac:dyDescent="0.2">
      <c r="A742" s="122"/>
      <c r="B742" s="66" t="s">
        <v>41</v>
      </c>
      <c r="C742" s="54">
        <v>0</v>
      </c>
      <c r="D742" s="55">
        <v>0</v>
      </c>
      <c r="E742" s="54">
        <v>0</v>
      </c>
      <c r="F742" s="55">
        <v>0</v>
      </c>
      <c r="G742" s="54">
        <v>0</v>
      </c>
      <c r="H742" s="55">
        <v>0</v>
      </c>
      <c r="I742" s="54">
        <v>0</v>
      </c>
      <c r="J742" s="55">
        <v>0</v>
      </c>
      <c r="K742" s="84">
        <v>0</v>
      </c>
      <c r="L742" s="85">
        <v>0</v>
      </c>
    </row>
    <row r="743" spans="1:12" ht="18.75" hidden="1" x14ac:dyDescent="0.2">
      <c r="A743" s="64"/>
      <c r="B743" s="67" t="s">
        <v>2</v>
      </c>
      <c r="C743" s="58">
        <v>0</v>
      </c>
      <c r="D743" s="59">
        <v>0</v>
      </c>
      <c r="E743" s="58">
        <v>0</v>
      </c>
      <c r="F743" s="59">
        <v>0</v>
      </c>
      <c r="G743" s="58">
        <v>0</v>
      </c>
      <c r="H743" s="59">
        <v>0</v>
      </c>
      <c r="I743" s="58">
        <v>0</v>
      </c>
      <c r="J743" s="59">
        <v>0</v>
      </c>
      <c r="K743" s="58">
        <v>0</v>
      </c>
      <c r="L743" s="59">
        <v>0</v>
      </c>
    </row>
    <row r="744" spans="1:12" ht="12.75" hidden="1" customHeight="1" x14ac:dyDescent="0.2">
      <c r="A744" s="121" t="e">
        <v>#REF!</v>
      </c>
      <c r="B744" s="123" t="s">
        <v>35</v>
      </c>
      <c r="C744" s="126" t="s">
        <v>6</v>
      </c>
      <c r="D744" s="126"/>
      <c r="E744" s="126"/>
      <c r="F744" s="126"/>
      <c r="G744" s="126"/>
      <c r="H744" s="126"/>
      <c r="I744" s="126"/>
      <c r="J744" s="126"/>
      <c r="K744" s="126"/>
      <c r="L744" s="126"/>
    </row>
    <row r="745" spans="1:12" ht="15.75" hidden="1" x14ac:dyDescent="0.2">
      <c r="A745" s="122"/>
      <c r="B745" s="124"/>
      <c r="C745" s="127"/>
      <c r="D745" s="127"/>
      <c r="E745" s="127"/>
      <c r="F745" s="127"/>
      <c r="G745" s="127"/>
      <c r="H745" s="127"/>
      <c r="I745" s="127"/>
      <c r="J745" s="127"/>
      <c r="K745" s="127"/>
      <c r="L745" s="128"/>
    </row>
    <row r="746" spans="1:12" ht="15.75" hidden="1" x14ac:dyDescent="0.2">
      <c r="A746" s="122"/>
      <c r="B746" s="124"/>
      <c r="C746" s="86" t="s">
        <v>1</v>
      </c>
      <c r="D746" s="87" t="s">
        <v>7</v>
      </c>
      <c r="E746" s="86" t="s">
        <v>1</v>
      </c>
      <c r="F746" s="87" t="s">
        <v>7</v>
      </c>
      <c r="G746" s="86" t="s">
        <v>1</v>
      </c>
      <c r="H746" s="87" t="s">
        <v>7</v>
      </c>
      <c r="I746" s="86" t="s">
        <v>1</v>
      </c>
      <c r="J746" s="87" t="s">
        <v>7</v>
      </c>
      <c r="K746" s="88" t="s">
        <v>1</v>
      </c>
      <c r="L746" s="89" t="s">
        <v>7</v>
      </c>
    </row>
    <row r="747" spans="1:12" ht="12.75" hidden="1" customHeight="1" x14ac:dyDescent="0.2">
      <c r="A747" s="122"/>
      <c r="B747" s="125"/>
      <c r="C747" s="129" t="s">
        <v>8</v>
      </c>
      <c r="D747" s="129"/>
      <c r="E747" s="129" t="s">
        <v>9</v>
      </c>
      <c r="F747" s="129"/>
      <c r="G747" s="130" t="s">
        <v>10</v>
      </c>
      <c r="H747" s="130"/>
      <c r="I747" s="130" t="s">
        <v>11</v>
      </c>
      <c r="J747" s="130"/>
      <c r="K747" s="131" t="s">
        <v>12</v>
      </c>
      <c r="L747" s="131"/>
    </row>
    <row r="748" spans="1:12" ht="45" hidden="1" x14ac:dyDescent="0.2">
      <c r="A748" s="122"/>
      <c r="B748" s="65" t="s">
        <v>36</v>
      </c>
      <c r="C748" s="54">
        <v>0</v>
      </c>
      <c r="D748" s="55">
        <v>0</v>
      </c>
      <c r="E748" s="54">
        <v>0</v>
      </c>
      <c r="F748" s="55">
        <v>0</v>
      </c>
      <c r="G748" s="54">
        <v>0</v>
      </c>
      <c r="H748" s="55">
        <v>0</v>
      </c>
      <c r="I748" s="54">
        <v>0</v>
      </c>
      <c r="J748" s="55">
        <v>0</v>
      </c>
      <c r="K748" s="84">
        <v>0</v>
      </c>
      <c r="L748" s="85">
        <v>0</v>
      </c>
    </row>
    <row r="749" spans="1:12" ht="45" hidden="1" x14ac:dyDescent="0.2">
      <c r="A749" s="122"/>
      <c r="B749" s="65" t="s">
        <v>37</v>
      </c>
      <c r="C749" s="54">
        <v>0</v>
      </c>
      <c r="D749" s="55">
        <v>0</v>
      </c>
      <c r="E749" s="54">
        <v>0</v>
      </c>
      <c r="F749" s="55">
        <v>0</v>
      </c>
      <c r="G749" s="54">
        <v>0</v>
      </c>
      <c r="H749" s="55">
        <v>0</v>
      </c>
      <c r="I749" s="54">
        <v>0</v>
      </c>
      <c r="J749" s="55">
        <v>0</v>
      </c>
      <c r="K749" s="84">
        <v>0</v>
      </c>
      <c r="L749" s="85">
        <v>0</v>
      </c>
    </row>
    <row r="750" spans="1:12" ht="45" hidden="1" x14ac:dyDescent="0.2">
      <c r="A750" s="122"/>
      <c r="B750" s="65" t="s">
        <v>38</v>
      </c>
      <c r="C750" s="54">
        <v>0</v>
      </c>
      <c r="D750" s="55">
        <v>0</v>
      </c>
      <c r="E750" s="54">
        <v>0</v>
      </c>
      <c r="F750" s="55">
        <v>0</v>
      </c>
      <c r="G750" s="54">
        <v>0</v>
      </c>
      <c r="H750" s="55">
        <v>0</v>
      </c>
      <c r="I750" s="54">
        <v>0</v>
      </c>
      <c r="J750" s="55">
        <v>0</v>
      </c>
      <c r="K750" s="84">
        <v>0</v>
      </c>
      <c r="L750" s="85">
        <v>0</v>
      </c>
    </row>
    <row r="751" spans="1:12" ht="45" hidden="1" x14ac:dyDescent="0.2">
      <c r="A751" s="122"/>
      <c r="B751" s="65" t="s">
        <v>39</v>
      </c>
      <c r="C751" s="54">
        <v>0</v>
      </c>
      <c r="D751" s="55">
        <v>0</v>
      </c>
      <c r="E751" s="54">
        <v>0</v>
      </c>
      <c r="F751" s="55">
        <v>0</v>
      </c>
      <c r="G751" s="54">
        <v>0</v>
      </c>
      <c r="H751" s="55">
        <v>0</v>
      </c>
      <c r="I751" s="54">
        <v>0</v>
      </c>
      <c r="J751" s="55">
        <v>0</v>
      </c>
      <c r="K751" s="84">
        <v>0</v>
      </c>
      <c r="L751" s="85">
        <v>0</v>
      </c>
    </row>
    <row r="752" spans="1:12" ht="45" hidden="1" x14ac:dyDescent="0.2">
      <c r="A752" s="122"/>
      <c r="B752" s="65" t="s">
        <v>40</v>
      </c>
      <c r="C752" s="54">
        <v>0</v>
      </c>
      <c r="D752" s="55">
        <v>0</v>
      </c>
      <c r="E752" s="54">
        <v>0</v>
      </c>
      <c r="F752" s="55">
        <v>0</v>
      </c>
      <c r="G752" s="54">
        <v>0</v>
      </c>
      <c r="H752" s="55">
        <v>0</v>
      </c>
      <c r="I752" s="54">
        <v>0</v>
      </c>
      <c r="J752" s="55">
        <v>0</v>
      </c>
      <c r="K752" s="84">
        <v>0</v>
      </c>
      <c r="L752" s="85">
        <v>0</v>
      </c>
    </row>
    <row r="753" spans="1:12" ht="15.75" hidden="1" x14ac:dyDescent="0.2">
      <c r="A753" s="122"/>
      <c r="B753" s="66" t="s">
        <v>41</v>
      </c>
      <c r="C753" s="54">
        <v>0</v>
      </c>
      <c r="D753" s="55">
        <v>0</v>
      </c>
      <c r="E753" s="54">
        <v>0</v>
      </c>
      <c r="F753" s="55">
        <v>0</v>
      </c>
      <c r="G753" s="54">
        <v>0</v>
      </c>
      <c r="H753" s="55">
        <v>0</v>
      </c>
      <c r="I753" s="54">
        <v>0</v>
      </c>
      <c r="J753" s="55">
        <v>0</v>
      </c>
      <c r="K753" s="84">
        <v>0</v>
      </c>
      <c r="L753" s="85">
        <v>0</v>
      </c>
    </row>
    <row r="754" spans="1:12" ht="18.75" hidden="1" x14ac:dyDescent="0.2">
      <c r="A754" s="64"/>
      <c r="B754" s="67" t="s">
        <v>2</v>
      </c>
      <c r="C754" s="58">
        <v>0</v>
      </c>
      <c r="D754" s="59">
        <v>0</v>
      </c>
      <c r="E754" s="58">
        <v>0</v>
      </c>
      <c r="F754" s="59">
        <v>0</v>
      </c>
      <c r="G754" s="58">
        <v>0</v>
      </c>
      <c r="H754" s="59">
        <v>0</v>
      </c>
      <c r="I754" s="58">
        <v>0</v>
      </c>
      <c r="J754" s="59">
        <v>0</v>
      </c>
      <c r="K754" s="58">
        <v>0</v>
      </c>
      <c r="L754" s="59">
        <v>0</v>
      </c>
    </row>
    <row r="755" spans="1:12" ht="12.75" hidden="1" customHeight="1" x14ac:dyDescent="0.2">
      <c r="A755" s="121" t="s">
        <v>112</v>
      </c>
      <c r="B755" s="123" t="s">
        <v>35</v>
      </c>
      <c r="C755" s="126" t="s">
        <v>6</v>
      </c>
      <c r="D755" s="126"/>
      <c r="E755" s="126"/>
      <c r="F755" s="126"/>
      <c r="G755" s="126"/>
      <c r="H755" s="126"/>
      <c r="I755" s="126"/>
      <c r="J755" s="126"/>
      <c r="K755" s="126"/>
      <c r="L755" s="126"/>
    </row>
    <row r="756" spans="1:12" ht="15.75" hidden="1" x14ac:dyDescent="0.2">
      <c r="A756" s="122"/>
      <c r="B756" s="124"/>
      <c r="C756" s="127"/>
      <c r="D756" s="127"/>
      <c r="E756" s="127"/>
      <c r="F756" s="127"/>
      <c r="G756" s="127"/>
      <c r="H756" s="127"/>
      <c r="I756" s="127"/>
      <c r="J756" s="127"/>
      <c r="K756" s="127"/>
      <c r="L756" s="128"/>
    </row>
    <row r="757" spans="1:12" ht="15.75" hidden="1" x14ac:dyDescent="0.2">
      <c r="A757" s="122"/>
      <c r="B757" s="124"/>
      <c r="C757" s="86" t="s">
        <v>1</v>
      </c>
      <c r="D757" s="87" t="s">
        <v>7</v>
      </c>
      <c r="E757" s="86" t="s">
        <v>1</v>
      </c>
      <c r="F757" s="87" t="s">
        <v>7</v>
      </c>
      <c r="G757" s="86" t="s">
        <v>1</v>
      </c>
      <c r="H757" s="87" t="s">
        <v>7</v>
      </c>
      <c r="I757" s="86" t="s">
        <v>1</v>
      </c>
      <c r="J757" s="87" t="s">
        <v>7</v>
      </c>
      <c r="K757" s="88" t="s">
        <v>1</v>
      </c>
      <c r="L757" s="89" t="s">
        <v>7</v>
      </c>
    </row>
    <row r="758" spans="1:12" ht="12.75" hidden="1" customHeight="1" x14ac:dyDescent="0.2">
      <c r="A758" s="122"/>
      <c r="B758" s="125"/>
      <c r="C758" s="129" t="s">
        <v>8</v>
      </c>
      <c r="D758" s="129"/>
      <c r="E758" s="129" t="s">
        <v>9</v>
      </c>
      <c r="F758" s="129"/>
      <c r="G758" s="130" t="s">
        <v>10</v>
      </c>
      <c r="H758" s="130"/>
      <c r="I758" s="130" t="s">
        <v>11</v>
      </c>
      <c r="J758" s="130"/>
      <c r="K758" s="131" t="s">
        <v>12</v>
      </c>
      <c r="L758" s="131"/>
    </row>
    <row r="759" spans="1:12" ht="45" hidden="1" x14ac:dyDescent="0.2">
      <c r="A759" s="122"/>
      <c r="B759" s="65" t="s">
        <v>36</v>
      </c>
      <c r="C759" s="54">
        <v>0</v>
      </c>
      <c r="D759" s="55">
        <v>0</v>
      </c>
      <c r="E759" s="54">
        <v>0</v>
      </c>
      <c r="F759" s="55">
        <v>0</v>
      </c>
      <c r="G759" s="54">
        <v>0</v>
      </c>
      <c r="H759" s="55">
        <v>0</v>
      </c>
      <c r="I759" s="54">
        <v>0</v>
      </c>
      <c r="J759" s="55">
        <v>0</v>
      </c>
      <c r="K759" s="84">
        <v>0</v>
      </c>
      <c r="L759" s="85">
        <v>0</v>
      </c>
    </row>
    <row r="760" spans="1:12" ht="45" hidden="1" x14ac:dyDescent="0.2">
      <c r="A760" s="122"/>
      <c r="B760" s="65" t="s">
        <v>37</v>
      </c>
      <c r="C760" s="54">
        <v>0</v>
      </c>
      <c r="D760" s="55">
        <v>0</v>
      </c>
      <c r="E760" s="54">
        <v>0</v>
      </c>
      <c r="F760" s="55">
        <v>0</v>
      </c>
      <c r="G760" s="54">
        <v>0</v>
      </c>
      <c r="H760" s="55">
        <v>0</v>
      </c>
      <c r="I760" s="54">
        <v>0</v>
      </c>
      <c r="J760" s="55">
        <v>0</v>
      </c>
      <c r="K760" s="84">
        <v>0</v>
      </c>
      <c r="L760" s="85">
        <v>0</v>
      </c>
    </row>
    <row r="761" spans="1:12" ht="45" hidden="1" x14ac:dyDescent="0.2">
      <c r="A761" s="122"/>
      <c r="B761" s="65" t="s">
        <v>38</v>
      </c>
      <c r="C761" s="54">
        <v>0</v>
      </c>
      <c r="D761" s="55">
        <v>0</v>
      </c>
      <c r="E761" s="54">
        <v>0</v>
      </c>
      <c r="F761" s="55">
        <v>0</v>
      </c>
      <c r="G761" s="54">
        <v>0</v>
      </c>
      <c r="H761" s="55">
        <v>0</v>
      </c>
      <c r="I761" s="54">
        <v>0</v>
      </c>
      <c r="J761" s="55">
        <v>0</v>
      </c>
      <c r="K761" s="84">
        <v>0</v>
      </c>
      <c r="L761" s="85">
        <v>0</v>
      </c>
    </row>
    <row r="762" spans="1:12" ht="45" hidden="1" x14ac:dyDescent="0.2">
      <c r="A762" s="122"/>
      <c r="B762" s="65" t="s">
        <v>39</v>
      </c>
      <c r="C762" s="54">
        <v>0</v>
      </c>
      <c r="D762" s="55">
        <v>0</v>
      </c>
      <c r="E762" s="54">
        <v>0</v>
      </c>
      <c r="F762" s="55">
        <v>0</v>
      </c>
      <c r="G762" s="54">
        <v>0</v>
      </c>
      <c r="H762" s="55">
        <v>0</v>
      </c>
      <c r="I762" s="54">
        <v>0</v>
      </c>
      <c r="J762" s="55">
        <v>0</v>
      </c>
      <c r="K762" s="84">
        <v>0</v>
      </c>
      <c r="L762" s="85">
        <v>0</v>
      </c>
    </row>
    <row r="763" spans="1:12" ht="45" hidden="1" x14ac:dyDescent="0.2">
      <c r="A763" s="122"/>
      <c r="B763" s="65" t="s">
        <v>40</v>
      </c>
      <c r="C763" s="54">
        <v>0</v>
      </c>
      <c r="D763" s="55">
        <v>0</v>
      </c>
      <c r="E763" s="54">
        <v>0</v>
      </c>
      <c r="F763" s="55">
        <v>0</v>
      </c>
      <c r="G763" s="54">
        <v>0</v>
      </c>
      <c r="H763" s="55">
        <v>0</v>
      </c>
      <c r="I763" s="54">
        <v>0</v>
      </c>
      <c r="J763" s="55">
        <v>0</v>
      </c>
      <c r="K763" s="84">
        <v>0</v>
      </c>
      <c r="L763" s="85">
        <v>0</v>
      </c>
    </row>
    <row r="764" spans="1:12" ht="15.75" hidden="1" x14ac:dyDescent="0.2">
      <c r="A764" s="122"/>
      <c r="B764" s="66" t="s">
        <v>41</v>
      </c>
      <c r="C764" s="54">
        <v>0</v>
      </c>
      <c r="D764" s="55">
        <v>0</v>
      </c>
      <c r="E764" s="54">
        <v>0</v>
      </c>
      <c r="F764" s="55">
        <v>0</v>
      </c>
      <c r="G764" s="54">
        <v>0</v>
      </c>
      <c r="H764" s="55">
        <v>0</v>
      </c>
      <c r="I764" s="54">
        <v>0</v>
      </c>
      <c r="J764" s="55">
        <v>0</v>
      </c>
      <c r="K764" s="84">
        <v>0</v>
      </c>
      <c r="L764" s="85">
        <v>0</v>
      </c>
    </row>
    <row r="765" spans="1:12" ht="18.75" hidden="1" x14ac:dyDescent="0.2">
      <c r="A765" s="64"/>
      <c r="B765" s="67" t="s">
        <v>2</v>
      </c>
      <c r="C765" s="58">
        <v>0</v>
      </c>
      <c r="D765" s="59">
        <v>0</v>
      </c>
      <c r="E765" s="58">
        <v>0</v>
      </c>
      <c r="F765" s="59">
        <v>0</v>
      </c>
      <c r="G765" s="58">
        <v>0</v>
      </c>
      <c r="H765" s="59">
        <v>0</v>
      </c>
      <c r="I765" s="58">
        <v>0</v>
      </c>
      <c r="J765" s="59">
        <v>0</v>
      </c>
      <c r="K765" s="58">
        <v>0</v>
      </c>
      <c r="L765" s="59">
        <v>0</v>
      </c>
    </row>
    <row r="766" spans="1:12" ht="12.75" hidden="1" customHeight="1" x14ac:dyDescent="0.2">
      <c r="A766" s="121" t="e">
        <v>#REF!</v>
      </c>
      <c r="B766" s="123" t="s">
        <v>35</v>
      </c>
      <c r="C766" s="126" t="s">
        <v>6</v>
      </c>
      <c r="D766" s="126"/>
      <c r="E766" s="126"/>
      <c r="F766" s="126"/>
      <c r="G766" s="126"/>
      <c r="H766" s="126"/>
      <c r="I766" s="126"/>
      <c r="J766" s="126"/>
      <c r="K766" s="126"/>
      <c r="L766" s="126"/>
    </row>
    <row r="767" spans="1:12" ht="15.75" hidden="1" x14ac:dyDescent="0.2">
      <c r="A767" s="122"/>
      <c r="B767" s="124"/>
      <c r="C767" s="127"/>
      <c r="D767" s="127"/>
      <c r="E767" s="127"/>
      <c r="F767" s="127"/>
      <c r="G767" s="127"/>
      <c r="H767" s="127"/>
      <c r="I767" s="127"/>
      <c r="J767" s="127"/>
      <c r="K767" s="127"/>
      <c r="L767" s="128"/>
    </row>
    <row r="768" spans="1:12" ht="15.75" hidden="1" x14ac:dyDescent="0.2">
      <c r="A768" s="122"/>
      <c r="B768" s="124"/>
      <c r="C768" s="86" t="s">
        <v>1</v>
      </c>
      <c r="D768" s="87" t="s">
        <v>7</v>
      </c>
      <c r="E768" s="86" t="s">
        <v>1</v>
      </c>
      <c r="F768" s="87" t="s">
        <v>7</v>
      </c>
      <c r="G768" s="86" t="s">
        <v>1</v>
      </c>
      <c r="H768" s="87" t="s">
        <v>7</v>
      </c>
      <c r="I768" s="86" t="s">
        <v>1</v>
      </c>
      <c r="J768" s="87" t="s">
        <v>7</v>
      </c>
      <c r="K768" s="88" t="s">
        <v>1</v>
      </c>
      <c r="L768" s="89" t="s">
        <v>7</v>
      </c>
    </row>
    <row r="769" spans="1:12" ht="12.75" hidden="1" customHeight="1" x14ac:dyDescent="0.2">
      <c r="A769" s="122"/>
      <c r="B769" s="125"/>
      <c r="C769" s="129" t="s">
        <v>8</v>
      </c>
      <c r="D769" s="129"/>
      <c r="E769" s="129" t="s">
        <v>9</v>
      </c>
      <c r="F769" s="129"/>
      <c r="G769" s="130" t="s">
        <v>10</v>
      </c>
      <c r="H769" s="130"/>
      <c r="I769" s="130" t="s">
        <v>11</v>
      </c>
      <c r="J769" s="130"/>
      <c r="K769" s="131" t="s">
        <v>12</v>
      </c>
      <c r="L769" s="131"/>
    </row>
    <row r="770" spans="1:12" ht="45" hidden="1" x14ac:dyDescent="0.2">
      <c r="A770" s="122"/>
      <c r="B770" s="65" t="s">
        <v>36</v>
      </c>
      <c r="C770" s="54">
        <v>0</v>
      </c>
      <c r="D770" s="55">
        <v>0</v>
      </c>
      <c r="E770" s="54">
        <v>0</v>
      </c>
      <c r="F770" s="55">
        <v>0</v>
      </c>
      <c r="G770" s="54">
        <v>0</v>
      </c>
      <c r="H770" s="55">
        <v>0</v>
      </c>
      <c r="I770" s="54">
        <v>0</v>
      </c>
      <c r="J770" s="55">
        <v>0</v>
      </c>
      <c r="K770" s="84">
        <v>0</v>
      </c>
      <c r="L770" s="85">
        <v>0</v>
      </c>
    </row>
    <row r="771" spans="1:12" ht="45" hidden="1" x14ac:dyDescent="0.2">
      <c r="A771" s="122"/>
      <c r="B771" s="65" t="s">
        <v>37</v>
      </c>
      <c r="C771" s="54">
        <v>0</v>
      </c>
      <c r="D771" s="55">
        <v>0</v>
      </c>
      <c r="E771" s="54">
        <v>0</v>
      </c>
      <c r="F771" s="55">
        <v>0</v>
      </c>
      <c r="G771" s="54">
        <v>0</v>
      </c>
      <c r="H771" s="55">
        <v>0</v>
      </c>
      <c r="I771" s="54">
        <v>0</v>
      </c>
      <c r="J771" s="55">
        <v>0</v>
      </c>
      <c r="K771" s="84">
        <v>0</v>
      </c>
      <c r="L771" s="85">
        <v>0</v>
      </c>
    </row>
    <row r="772" spans="1:12" ht="45" hidden="1" x14ac:dyDescent="0.2">
      <c r="A772" s="122"/>
      <c r="B772" s="65" t="s">
        <v>38</v>
      </c>
      <c r="C772" s="54">
        <v>0</v>
      </c>
      <c r="D772" s="55">
        <v>0</v>
      </c>
      <c r="E772" s="54">
        <v>0</v>
      </c>
      <c r="F772" s="55">
        <v>0</v>
      </c>
      <c r="G772" s="54">
        <v>0</v>
      </c>
      <c r="H772" s="55">
        <v>0</v>
      </c>
      <c r="I772" s="54">
        <v>0</v>
      </c>
      <c r="J772" s="55">
        <v>0</v>
      </c>
      <c r="K772" s="84">
        <v>0</v>
      </c>
      <c r="L772" s="85">
        <v>0</v>
      </c>
    </row>
    <row r="773" spans="1:12" ht="45" hidden="1" x14ac:dyDescent="0.2">
      <c r="A773" s="122"/>
      <c r="B773" s="65" t="s">
        <v>39</v>
      </c>
      <c r="C773" s="54">
        <v>0</v>
      </c>
      <c r="D773" s="55">
        <v>0</v>
      </c>
      <c r="E773" s="54">
        <v>0</v>
      </c>
      <c r="F773" s="55">
        <v>0</v>
      </c>
      <c r="G773" s="54">
        <v>0</v>
      </c>
      <c r="H773" s="55">
        <v>0</v>
      </c>
      <c r="I773" s="54">
        <v>0</v>
      </c>
      <c r="J773" s="55">
        <v>0</v>
      </c>
      <c r="K773" s="84">
        <v>0</v>
      </c>
      <c r="L773" s="85">
        <v>0</v>
      </c>
    </row>
    <row r="774" spans="1:12" ht="45" hidden="1" x14ac:dyDescent="0.2">
      <c r="A774" s="122"/>
      <c r="B774" s="65" t="s">
        <v>40</v>
      </c>
      <c r="C774" s="54">
        <v>0</v>
      </c>
      <c r="D774" s="55">
        <v>0</v>
      </c>
      <c r="E774" s="54">
        <v>0</v>
      </c>
      <c r="F774" s="55">
        <v>0</v>
      </c>
      <c r="G774" s="54">
        <v>0</v>
      </c>
      <c r="H774" s="55">
        <v>0</v>
      </c>
      <c r="I774" s="54">
        <v>0</v>
      </c>
      <c r="J774" s="55">
        <v>0</v>
      </c>
      <c r="K774" s="84">
        <v>0</v>
      </c>
      <c r="L774" s="85">
        <v>0</v>
      </c>
    </row>
    <row r="775" spans="1:12" ht="15.75" hidden="1" x14ac:dyDescent="0.2">
      <c r="A775" s="122"/>
      <c r="B775" s="66" t="s">
        <v>41</v>
      </c>
      <c r="C775" s="54">
        <v>0</v>
      </c>
      <c r="D775" s="55">
        <v>0</v>
      </c>
      <c r="E775" s="54">
        <v>0</v>
      </c>
      <c r="F775" s="55">
        <v>0</v>
      </c>
      <c r="G775" s="54">
        <v>0</v>
      </c>
      <c r="H775" s="55">
        <v>0</v>
      </c>
      <c r="I775" s="54">
        <v>0</v>
      </c>
      <c r="J775" s="55">
        <v>0</v>
      </c>
      <c r="K775" s="84">
        <v>0</v>
      </c>
      <c r="L775" s="85">
        <v>0</v>
      </c>
    </row>
    <row r="776" spans="1:12" ht="15.75" hidden="1" x14ac:dyDescent="0.2">
      <c r="A776" s="121" t="s">
        <v>113</v>
      </c>
      <c r="B776" s="123" t="s">
        <v>35</v>
      </c>
      <c r="C776" s="126" t="s">
        <v>6</v>
      </c>
      <c r="D776" s="126"/>
      <c r="E776" s="126"/>
      <c r="F776" s="126"/>
      <c r="G776" s="126"/>
      <c r="H776" s="126"/>
      <c r="I776" s="126"/>
      <c r="J776" s="126"/>
      <c r="K776" s="126"/>
      <c r="L776" s="126"/>
    </row>
    <row r="777" spans="1:12" ht="15.75" hidden="1" x14ac:dyDescent="0.2">
      <c r="A777" s="122"/>
      <c r="B777" s="124"/>
      <c r="C777" s="127"/>
      <c r="D777" s="127"/>
      <c r="E777" s="127"/>
      <c r="F777" s="127"/>
      <c r="G777" s="127"/>
      <c r="H777" s="127"/>
      <c r="I777" s="127"/>
      <c r="J777" s="127"/>
      <c r="K777" s="127"/>
      <c r="L777" s="128"/>
    </row>
    <row r="778" spans="1:12" ht="15.75" hidden="1" x14ac:dyDescent="0.2">
      <c r="A778" s="122"/>
      <c r="B778" s="124"/>
      <c r="C778" s="94" t="s">
        <v>1</v>
      </c>
      <c r="D778" s="87" t="s">
        <v>7</v>
      </c>
      <c r="E778" s="94" t="s">
        <v>1</v>
      </c>
      <c r="F778" s="87" t="s">
        <v>7</v>
      </c>
      <c r="G778" s="94" t="s">
        <v>1</v>
      </c>
      <c r="H778" s="87" t="s">
        <v>7</v>
      </c>
      <c r="I778" s="94" t="s">
        <v>1</v>
      </c>
      <c r="J778" s="87" t="s">
        <v>7</v>
      </c>
      <c r="K778" s="88" t="s">
        <v>1</v>
      </c>
      <c r="L778" s="89" t="s">
        <v>7</v>
      </c>
    </row>
    <row r="779" spans="1:12" ht="15.75" hidden="1" x14ac:dyDescent="0.2">
      <c r="A779" s="122"/>
      <c r="B779" s="125"/>
      <c r="C779" s="129" t="s">
        <v>8</v>
      </c>
      <c r="D779" s="129"/>
      <c r="E779" s="129" t="s">
        <v>9</v>
      </c>
      <c r="F779" s="129"/>
      <c r="G779" s="130" t="s">
        <v>10</v>
      </c>
      <c r="H779" s="130"/>
      <c r="I779" s="130" t="s">
        <v>11</v>
      </c>
      <c r="J779" s="130"/>
      <c r="K779" s="131" t="s">
        <v>12</v>
      </c>
      <c r="L779" s="131"/>
    </row>
    <row r="780" spans="1:12" ht="45" hidden="1" x14ac:dyDescent="0.2">
      <c r="A780" s="122"/>
      <c r="B780" s="65" t="s">
        <v>36</v>
      </c>
      <c r="C780" s="54">
        <v>0</v>
      </c>
      <c r="D780" s="55">
        <v>0</v>
      </c>
      <c r="E780" s="54">
        <v>0</v>
      </c>
      <c r="F780" s="55">
        <v>0</v>
      </c>
      <c r="G780" s="54">
        <v>0</v>
      </c>
      <c r="H780" s="55">
        <v>0</v>
      </c>
      <c r="I780" s="54">
        <v>0</v>
      </c>
      <c r="J780" s="55">
        <v>0</v>
      </c>
      <c r="K780" s="84">
        <v>0</v>
      </c>
      <c r="L780" s="85">
        <v>0</v>
      </c>
    </row>
    <row r="781" spans="1:12" ht="45" hidden="1" x14ac:dyDescent="0.2">
      <c r="A781" s="122"/>
      <c r="B781" s="65" t="s">
        <v>37</v>
      </c>
      <c r="C781" s="54">
        <v>0</v>
      </c>
      <c r="D781" s="55">
        <v>0</v>
      </c>
      <c r="E781" s="54">
        <v>0</v>
      </c>
      <c r="F781" s="55">
        <v>0</v>
      </c>
      <c r="G781" s="54">
        <v>0</v>
      </c>
      <c r="H781" s="55">
        <v>0</v>
      </c>
      <c r="I781" s="54">
        <v>0</v>
      </c>
      <c r="J781" s="55">
        <v>0</v>
      </c>
      <c r="K781" s="84">
        <v>0</v>
      </c>
      <c r="L781" s="85">
        <v>0</v>
      </c>
    </row>
    <row r="782" spans="1:12" ht="45" hidden="1" x14ac:dyDescent="0.2">
      <c r="A782" s="122"/>
      <c r="B782" s="65" t="s">
        <v>38</v>
      </c>
      <c r="C782" s="54">
        <v>0</v>
      </c>
      <c r="D782" s="55">
        <v>0</v>
      </c>
      <c r="E782" s="54">
        <v>0</v>
      </c>
      <c r="F782" s="55">
        <v>0</v>
      </c>
      <c r="G782" s="54">
        <v>0</v>
      </c>
      <c r="H782" s="55">
        <v>0</v>
      </c>
      <c r="I782" s="54">
        <v>0</v>
      </c>
      <c r="J782" s="55">
        <v>0</v>
      </c>
      <c r="K782" s="84">
        <v>0</v>
      </c>
      <c r="L782" s="85">
        <v>0</v>
      </c>
    </row>
    <row r="783" spans="1:12" ht="45" hidden="1" x14ac:dyDescent="0.2">
      <c r="A783" s="122"/>
      <c r="B783" s="65" t="s">
        <v>39</v>
      </c>
      <c r="C783" s="54">
        <v>0</v>
      </c>
      <c r="D783" s="55">
        <v>0</v>
      </c>
      <c r="E783" s="54">
        <v>0</v>
      </c>
      <c r="F783" s="55">
        <v>0</v>
      </c>
      <c r="G783" s="54">
        <v>0</v>
      </c>
      <c r="H783" s="55">
        <v>0</v>
      </c>
      <c r="I783" s="54">
        <v>0</v>
      </c>
      <c r="J783" s="55">
        <v>0</v>
      </c>
      <c r="K783" s="84">
        <v>0</v>
      </c>
      <c r="L783" s="85">
        <v>0</v>
      </c>
    </row>
    <row r="784" spans="1:12" ht="45" hidden="1" x14ac:dyDescent="0.2">
      <c r="A784" s="122"/>
      <c r="B784" s="65" t="s">
        <v>40</v>
      </c>
      <c r="C784" s="54">
        <v>0</v>
      </c>
      <c r="D784" s="55">
        <v>0</v>
      </c>
      <c r="E784" s="54">
        <v>0</v>
      </c>
      <c r="F784" s="55">
        <v>0</v>
      </c>
      <c r="G784" s="54">
        <v>0</v>
      </c>
      <c r="H784" s="55">
        <v>0</v>
      </c>
      <c r="I784" s="54">
        <v>0</v>
      </c>
      <c r="J784" s="55">
        <v>0</v>
      </c>
      <c r="K784" s="84">
        <v>0</v>
      </c>
      <c r="L784" s="85">
        <v>0</v>
      </c>
    </row>
    <row r="785" spans="1:12" ht="15.75" hidden="1" x14ac:dyDescent="0.2">
      <c r="A785" s="122"/>
      <c r="B785" s="66" t="s">
        <v>41</v>
      </c>
      <c r="C785" s="54">
        <v>0</v>
      </c>
      <c r="D785" s="55">
        <v>0</v>
      </c>
      <c r="E785" s="54">
        <v>0</v>
      </c>
      <c r="F785" s="55">
        <v>0</v>
      </c>
      <c r="G785" s="54">
        <v>0</v>
      </c>
      <c r="H785" s="55">
        <v>0</v>
      </c>
      <c r="I785" s="54">
        <v>0</v>
      </c>
      <c r="J785" s="55">
        <v>0</v>
      </c>
      <c r="K785" s="84">
        <v>0</v>
      </c>
      <c r="L785" s="85">
        <v>0</v>
      </c>
    </row>
    <row r="786" spans="1:12" ht="18.75" hidden="1" x14ac:dyDescent="0.2">
      <c r="A786" s="64"/>
      <c r="B786" s="67" t="s">
        <v>2</v>
      </c>
      <c r="C786" s="58">
        <v>0</v>
      </c>
      <c r="D786" s="59">
        <v>0</v>
      </c>
      <c r="E786" s="58">
        <v>0</v>
      </c>
      <c r="F786" s="59">
        <v>0</v>
      </c>
      <c r="G786" s="58">
        <v>0</v>
      </c>
      <c r="H786" s="59">
        <v>0</v>
      </c>
      <c r="I786" s="58">
        <v>0</v>
      </c>
      <c r="J786" s="59">
        <v>0</v>
      </c>
      <c r="K786" s="58">
        <v>0</v>
      </c>
      <c r="L786" s="59">
        <v>0</v>
      </c>
    </row>
    <row r="787" spans="1:12" ht="12.75" customHeight="1" x14ac:dyDescent="0.2">
      <c r="A787" s="121" t="s">
        <v>2</v>
      </c>
      <c r="B787" s="123" t="s">
        <v>35</v>
      </c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</row>
    <row r="788" spans="1:12" ht="15.75" x14ac:dyDescent="0.2">
      <c r="A788" s="122"/>
      <c r="B788" s="124"/>
      <c r="C788" s="127"/>
      <c r="D788" s="127"/>
      <c r="E788" s="127"/>
      <c r="F788" s="127"/>
      <c r="G788" s="127"/>
      <c r="H788" s="127"/>
      <c r="I788" s="127"/>
      <c r="J788" s="127"/>
      <c r="K788" s="127"/>
      <c r="L788" s="128"/>
    </row>
    <row r="789" spans="1:12" ht="15.75" x14ac:dyDescent="0.2">
      <c r="A789" s="122"/>
      <c r="B789" s="124"/>
      <c r="C789" s="86" t="s">
        <v>1</v>
      </c>
      <c r="D789" s="87" t="s">
        <v>7</v>
      </c>
      <c r="E789" s="86" t="s">
        <v>1</v>
      </c>
      <c r="F789" s="87" t="s">
        <v>7</v>
      </c>
      <c r="G789" s="86" t="s">
        <v>1</v>
      </c>
      <c r="H789" s="87" t="s">
        <v>7</v>
      </c>
      <c r="I789" s="86" t="s">
        <v>1</v>
      </c>
      <c r="J789" s="87" t="s">
        <v>7</v>
      </c>
      <c r="K789" s="88" t="s">
        <v>1</v>
      </c>
      <c r="L789" s="89" t="s">
        <v>7</v>
      </c>
    </row>
    <row r="790" spans="1:12" ht="15.75" x14ac:dyDescent="0.2">
      <c r="A790" s="122"/>
      <c r="B790" s="125"/>
      <c r="C790" s="129" t="s">
        <v>8</v>
      </c>
      <c r="D790" s="129"/>
      <c r="E790" s="129" t="s">
        <v>9</v>
      </c>
      <c r="F790" s="129"/>
      <c r="G790" s="130" t="s">
        <v>10</v>
      </c>
      <c r="H790" s="130"/>
      <c r="I790" s="130" t="s">
        <v>11</v>
      </c>
      <c r="J790" s="130"/>
      <c r="K790" s="131" t="s">
        <v>12</v>
      </c>
      <c r="L790" s="131"/>
    </row>
    <row r="791" spans="1:12" ht="45" x14ac:dyDescent="0.2">
      <c r="A791" s="122"/>
      <c r="B791" s="65" t="s">
        <v>36</v>
      </c>
      <c r="C791" s="83">
        <v>12</v>
      </c>
      <c r="D791" s="83">
        <v>18278.88</v>
      </c>
      <c r="E791" s="83">
        <v>12</v>
      </c>
      <c r="F791" s="83">
        <v>18278.88</v>
      </c>
      <c r="G791" s="83">
        <v>62</v>
      </c>
      <c r="H791" s="83">
        <v>94440.88</v>
      </c>
      <c r="I791" s="83">
        <v>62</v>
      </c>
      <c r="J791" s="83">
        <v>94440.88</v>
      </c>
      <c r="K791" s="84">
        <v>148</v>
      </c>
      <c r="L791" s="85">
        <v>225439.52000000002</v>
      </c>
    </row>
    <row r="792" spans="1:12" ht="45" x14ac:dyDescent="0.2">
      <c r="A792" s="122"/>
      <c r="B792" s="65" t="s">
        <v>37</v>
      </c>
      <c r="C792" s="83">
        <v>63</v>
      </c>
      <c r="D792" s="83">
        <v>102278.61000000002</v>
      </c>
      <c r="E792" s="83">
        <v>62</v>
      </c>
      <c r="F792" s="83">
        <v>100655.14000000001</v>
      </c>
      <c r="G792" s="83">
        <v>113</v>
      </c>
      <c r="H792" s="83">
        <v>183452.11000000002</v>
      </c>
      <c r="I792" s="83">
        <v>111</v>
      </c>
      <c r="J792" s="83">
        <v>180205.17</v>
      </c>
      <c r="K792" s="84">
        <v>349</v>
      </c>
      <c r="L792" s="85">
        <v>566591.03</v>
      </c>
    </row>
    <row r="793" spans="1:12" ht="45" x14ac:dyDescent="0.2">
      <c r="A793" s="122"/>
      <c r="B793" s="65" t="s">
        <v>38</v>
      </c>
      <c r="C793" s="83">
        <v>216</v>
      </c>
      <c r="D793" s="83">
        <v>379391.04000000004</v>
      </c>
      <c r="E793" s="83">
        <v>215</v>
      </c>
      <c r="F793" s="83">
        <v>377634.60000000003</v>
      </c>
      <c r="G793" s="83">
        <v>266</v>
      </c>
      <c r="H793" s="83">
        <v>467213.04000000004</v>
      </c>
      <c r="I793" s="83">
        <v>265</v>
      </c>
      <c r="J793" s="83">
        <v>465456.6</v>
      </c>
      <c r="K793" s="84">
        <v>962</v>
      </c>
      <c r="L793" s="85">
        <v>1689695.2800000003</v>
      </c>
    </row>
    <row r="794" spans="1:12" ht="45" x14ac:dyDescent="0.2">
      <c r="A794" s="122"/>
      <c r="B794" s="65" t="s">
        <v>39</v>
      </c>
      <c r="C794" s="83">
        <v>660</v>
      </c>
      <c r="D794" s="83">
        <v>1275535.8</v>
      </c>
      <c r="E794" s="83">
        <v>660</v>
      </c>
      <c r="F794" s="83">
        <v>1275535.8</v>
      </c>
      <c r="G794" s="83">
        <v>776</v>
      </c>
      <c r="H794" s="83">
        <v>1499720.8800000001</v>
      </c>
      <c r="I794" s="83">
        <v>772</v>
      </c>
      <c r="J794" s="83">
        <v>1491990.36</v>
      </c>
      <c r="K794" s="84">
        <v>2868</v>
      </c>
      <c r="L794" s="85">
        <v>5542782.8400000008</v>
      </c>
    </row>
    <row r="795" spans="1:12" ht="45" x14ac:dyDescent="0.2">
      <c r="A795" s="122"/>
      <c r="B795" s="65" t="s">
        <v>40</v>
      </c>
      <c r="C795" s="83">
        <v>868</v>
      </c>
      <c r="D795" s="83">
        <v>2002640.9200000002</v>
      </c>
      <c r="E795" s="83">
        <v>868</v>
      </c>
      <c r="F795" s="83">
        <v>2002640.9200000002</v>
      </c>
      <c r="G795" s="83">
        <v>984</v>
      </c>
      <c r="H795" s="83">
        <v>2270274.96</v>
      </c>
      <c r="I795" s="83">
        <v>983</v>
      </c>
      <c r="J795" s="83">
        <v>2267967.77</v>
      </c>
      <c r="K795" s="84">
        <v>3703</v>
      </c>
      <c r="L795" s="85">
        <v>8543524.5700000003</v>
      </c>
    </row>
    <row r="796" spans="1:12" ht="15.75" x14ac:dyDescent="0.2">
      <c r="A796" s="122"/>
      <c r="B796" s="66" t="s">
        <v>41</v>
      </c>
      <c r="C796" s="83">
        <v>12</v>
      </c>
      <c r="D796" s="83">
        <v>4227.3599999999997</v>
      </c>
      <c r="E796" s="83">
        <v>13</v>
      </c>
      <c r="F796" s="83">
        <v>4579.6399999999994</v>
      </c>
      <c r="G796" s="83">
        <v>90</v>
      </c>
      <c r="H796" s="83">
        <v>31705.200000000001</v>
      </c>
      <c r="I796" s="83">
        <v>87</v>
      </c>
      <c r="J796" s="83">
        <v>30648.36</v>
      </c>
      <c r="K796" s="84">
        <v>202</v>
      </c>
      <c r="L796" s="85">
        <v>71160.56</v>
      </c>
    </row>
    <row r="797" spans="1:12" ht="18.75" x14ac:dyDescent="0.2">
      <c r="A797" s="64"/>
      <c r="B797" s="67" t="s">
        <v>2</v>
      </c>
      <c r="C797" s="58">
        <v>1831</v>
      </c>
      <c r="D797" s="59">
        <v>3782352.61</v>
      </c>
      <c r="E797" s="58">
        <v>1830</v>
      </c>
      <c r="F797" s="59">
        <v>3779324.9800000004</v>
      </c>
      <c r="G797" s="58">
        <v>2291</v>
      </c>
      <c r="H797" s="59">
        <v>4546807.07</v>
      </c>
      <c r="I797" s="58">
        <v>2280</v>
      </c>
      <c r="J797" s="59">
        <v>4530709.1400000006</v>
      </c>
      <c r="K797" s="58">
        <v>8232</v>
      </c>
      <c r="L797" s="59">
        <v>16639193.800000003</v>
      </c>
    </row>
  </sheetData>
  <mergeCells count="653"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61" sqref="Q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9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8.5" customHeight="1" x14ac:dyDescent="0.2">
      <c r="A8" s="111"/>
      <c r="B8" s="111" t="s">
        <v>3</v>
      </c>
      <c r="C8" s="114" t="s">
        <v>14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1754</v>
      </c>
      <c r="D19" s="74">
        <v>617828.96</v>
      </c>
      <c r="E19" s="73">
        <v>1754</v>
      </c>
      <c r="F19" s="74">
        <v>617828.96</v>
      </c>
      <c r="G19" s="73">
        <v>1754</v>
      </c>
      <c r="H19" s="74">
        <v>617828.96</v>
      </c>
      <c r="I19" s="73">
        <v>1753</v>
      </c>
      <c r="J19" s="74">
        <v>617476.72</v>
      </c>
      <c r="K19" s="75">
        <v>7015</v>
      </c>
      <c r="L19" s="76">
        <v>2470963.5999999996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109" t="s">
        <v>2</v>
      </c>
      <c r="B83" s="110"/>
      <c r="C83" s="78">
        <v>1754</v>
      </c>
      <c r="D83" s="79">
        <v>617828.96</v>
      </c>
      <c r="E83" s="78">
        <v>1754</v>
      </c>
      <c r="F83" s="79">
        <v>617828.96</v>
      </c>
      <c r="G83" s="78">
        <v>1754</v>
      </c>
      <c r="H83" s="79">
        <v>617828.96</v>
      </c>
      <c r="I83" s="78">
        <v>1753</v>
      </c>
      <c r="J83" s="79">
        <v>617476.72</v>
      </c>
      <c r="K83" s="75">
        <v>7015</v>
      </c>
      <c r="L83" s="76">
        <v>2470963.5999999996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83:B83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10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30.06.2022 года</v>
      </c>
    </row>
    <row r="5" spans="1:31" ht="44.25" customHeight="1" x14ac:dyDescent="0.2">
      <c r="B5" s="10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31" ht="12.75" hidden="1" x14ac:dyDescent="0.2">
      <c r="B6" s="15"/>
    </row>
    <row r="7" spans="1:31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31" s="4" customFormat="1" ht="21.75" customHeight="1" x14ac:dyDescent="0.2">
      <c r="A8" s="111"/>
      <c r="B8" s="111" t="s">
        <v>3</v>
      </c>
      <c r="C8" s="114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12" t="s">
        <v>27</v>
      </c>
      <c r="N9" s="113"/>
      <c r="O9" s="113"/>
      <c r="P9" s="113"/>
      <c r="Q9" s="113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#REF!-'УЗИ плода'!C11</f>
        <v>#REF!</v>
      </c>
      <c r="N11" s="70" t="e">
        <f>#REF!-'УЗИ плода'!E11</f>
        <v>#REF!</v>
      </c>
      <c r="O11" s="70" t="e">
        <f>#REF!-'УЗИ плода'!G11</f>
        <v>#REF!</v>
      </c>
      <c r="P11" s="70" t="e">
        <f>#REF!-'УЗИ плода'!I11</f>
        <v>#REF!</v>
      </c>
      <c r="Q11" s="70" t="e">
        <f>#REF!-'УЗИ плода'!K11</f>
        <v>#REF!</v>
      </c>
      <c r="R11" s="70">
        <f>K11-[1]Услуги!P8</f>
        <v>0</v>
      </c>
      <c r="S11" s="20"/>
      <c r="T11" s="71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#REF!-'УЗИ плода'!C12</f>
        <v>#REF!</v>
      </c>
      <c r="N12" s="70" t="e">
        <f>#REF!-'УЗИ плода'!E12</f>
        <v>#REF!</v>
      </c>
      <c r="O12" s="70" t="e">
        <f>#REF!-'УЗИ плода'!G12</f>
        <v>#REF!</v>
      </c>
      <c r="P12" s="70" t="e">
        <f>#REF!-'УЗИ плода'!I12</f>
        <v>#REF!</v>
      </c>
      <c r="Q12" s="70" t="e">
        <f>#REF!-'УЗИ плода'!K12</f>
        <v>#REF!</v>
      </c>
      <c r="R12" s="70">
        <f>K12-[1]Услуги!P9</f>
        <v>0</v>
      </c>
      <c r="S12" s="20"/>
      <c r="T12" s="71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#REF!-'УЗИ плода'!C13</f>
        <v>#REF!</v>
      </c>
      <c r="N13" s="70" t="e">
        <f>#REF!-'УЗИ плода'!E13</f>
        <v>#REF!</v>
      </c>
      <c r="O13" s="70" t="e">
        <f>#REF!-'УЗИ плода'!G13</f>
        <v>#REF!</v>
      </c>
      <c r="P13" s="70" t="e">
        <f>#REF!-'УЗИ плода'!I13</f>
        <v>#REF!</v>
      </c>
      <c r="Q13" s="70" t="e">
        <f>#REF!-'УЗИ плода'!K13</f>
        <v>#REF!</v>
      </c>
      <c r="R13" s="70">
        <f>K13-[1]Услуги!P10</f>
        <v>0</v>
      </c>
      <c r="S13" s="20"/>
      <c r="T13" s="71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#REF!-'УЗИ плода'!C14</f>
        <v>#REF!</v>
      </c>
      <c r="N14" s="70" t="e">
        <f>#REF!-'УЗИ плода'!E14</f>
        <v>#REF!</v>
      </c>
      <c r="O14" s="70" t="e">
        <f>#REF!-'УЗИ плода'!G14</f>
        <v>#REF!</v>
      </c>
      <c r="P14" s="70" t="e">
        <f>#REF!-'УЗИ плода'!I14</f>
        <v>#REF!</v>
      </c>
      <c r="Q14" s="70" t="e">
        <f>#REF!-'УЗИ плода'!K14</f>
        <v>#REF!</v>
      </c>
      <c r="R14" s="70">
        <f>K14-[1]Услуги!P11</f>
        <v>0</v>
      </c>
      <c r="S14" s="20"/>
      <c r="T14" s="71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#REF!-'УЗИ плода'!C15</f>
        <v>#REF!</v>
      </c>
      <c r="N15" s="70" t="e">
        <f>#REF!-'УЗИ плода'!E15</f>
        <v>#REF!</v>
      </c>
      <c r="O15" s="70" t="e">
        <f>#REF!-'УЗИ плода'!G15</f>
        <v>#REF!</v>
      </c>
      <c r="P15" s="70" t="e">
        <f>#REF!-'УЗИ плода'!I15</f>
        <v>#REF!</v>
      </c>
      <c r="Q15" s="70" t="e">
        <f>#REF!-'УЗИ плода'!K15</f>
        <v>#REF!</v>
      </c>
      <c r="R15" s="70">
        <f>K15-[1]Услуги!P12</f>
        <v>0</v>
      </c>
      <c r="S15" s="20"/>
      <c r="T15" s="71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#REF!-'УЗИ плода'!C16</f>
        <v>#REF!</v>
      </c>
      <c r="N16" s="70" t="e">
        <f>#REF!-'УЗИ плода'!E16</f>
        <v>#REF!</v>
      </c>
      <c r="O16" s="70" t="e">
        <f>#REF!-'УЗИ плода'!G16</f>
        <v>#REF!</v>
      </c>
      <c r="P16" s="70" t="e">
        <f>#REF!-'УЗИ плода'!I16</f>
        <v>#REF!</v>
      </c>
      <c r="Q16" s="70" t="e">
        <f>#REF!-'УЗИ плода'!K16</f>
        <v>#REF!</v>
      </c>
      <c r="R16" s="70">
        <f>K16-[1]Услуги!P13</f>
        <v>0</v>
      </c>
      <c r="S16" s="20"/>
      <c r="T16" s="71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#REF!-'УЗИ плода'!C17</f>
        <v>#REF!</v>
      </c>
      <c r="N17" s="70" t="e">
        <f>#REF!-'УЗИ плода'!E17</f>
        <v>#REF!</v>
      </c>
      <c r="O17" s="70" t="e">
        <f>#REF!-'УЗИ плода'!G17</f>
        <v>#REF!</v>
      </c>
      <c r="P17" s="70" t="e">
        <f>#REF!-'УЗИ плода'!I17</f>
        <v>#REF!</v>
      </c>
      <c r="Q17" s="70" t="e">
        <f>#REF!-'УЗИ плода'!K17</f>
        <v>#REF!</v>
      </c>
      <c r="R17" s="70">
        <f>K17-[1]Услуги!P14</f>
        <v>0</v>
      </c>
      <c r="S17" s="20"/>
      <c r="T17" s="71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#REF!-'УЗИ плода'!C18</f>
        <v>#REF!</v>
      </c>
      <c r="N18" s="70" t="e">
        <f>#REF!-'УЗИ плода'!E18</f>
        <v>#REF!</v>
      </c>
      <c r="O18" s="70" t="e">
        <f>#REF!-'УЗИ плода'!G18</f>
        <v>#REF!</v>
      </c>
      <c r="P18" s="70" t="e">
        <f>#REF!-'УЗИ плода'!I18</f>
        <v>#REF!</v>
      </c>
      <c r="Q18" s="70" t="e">
        <f>#REF!-'УЗИ плода'!K18</f>
        <v>#REF!</v>
      </c>
      <c r="R18" s="70">
        <f>K18-[1]Услуги!P15</f>
        <v>0</v>
      </c>
      <c r="S18" s="20"/>
      <c r="T18" s="71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#REF!-'УЗИ плода'!C19</f>
        <v>#REF!</v>
      </c>
      <c r="N19" s="70" t="e">
        <f>#REF!-'УЗИ плода'!E19</f>
        <v>#REF!</v>
      </c>
      <c r="O19" s="70" t="e">
        <f>#REF!-'УЗИ плода'!G19</f>
        <v>#REF!</v>
      </c>
      <c r="P19" s="70" t="e">
        <f>#REF!-'УЗИ плода'!I19</f>
        <v>#REF!</v>
      </c>
      <c r="Q19" s="70" t="e">
        <f>#REF!-'УЗИ плода'!K19</f>
        <v>#REF!</v>
      </c>
      <c r="R19" s="70">
        <f>K19-[1]Услуги!P16</f>
        <v>0</v>
      </c>
      <c r="S19" s="20"/>
      <c r="T19" s="71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#REF!-'УЗИ плода'!C20</f>
        <v>#REF!</v>
      </c>
      <c r="N20" s="70" t="e">
        <f>#REF!-'УЗИ плода'!E20</f>
        <v>#REF!</v>
      </c>
      <c r="O20" s="70" t="e">
        <f>#REF!-'УЗИ плода'!G20</f>
        <v>#REF!</v>
      </c>
      <c r="P20" s="70" t="e">
        <f>#REF!-'УЗИ плода'!I20</f>
        <v>#REF!</v>
      </c>
      <c r="Q20" s="70" t="e">
        <f>#REF!-'УЗИ плода'!K20</f>
        <v>#REF!</v>
      </c>
      <c r="R20" s="70">
        <f>K20-[1]Услуги!P17</f>
        <v>0</v>
      </c>
      <c r="S20" s="20"/>
      <c r="T20" s="71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#REF!-'УЗИ плода'!C21</f>
        <v>#REF!</v>
      </c>
      <c r="N21" s="70" t="e">
        <f>#REF!-'УЗИ плода'!E21</f>
        <v>#REF!</v>
      </c>
      <c r="O21" s="70" t="e">
        <f>#REF!-'УЗИ плода'!G21</f>
        <v>#REF!</v>
      </c>
      <c r="P21" s="70" t="e">
        <f>#REF!-'УЗИ плода'!I21</f>
        <v>#REF!</v>
      </c>
      <c r="Q21" s="70" t="e">
        <f>#REF!-'УЗИ плода'!K21</f>
        <v>#REF!</v>
      </c>
      <c r="R21" s="70">
        <f>K21-[1]Услуги!P18</f>
        <v>0</v>
      </c>
      <c r="S21" s="20"/>
      <c r="T21" s="71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#REF!-'УЗИ плода'!C22</f>
        <v>#REF!</v>
      </c>
      <c r="N22" s="70" t="e">
        <f>#REF!-'УЗИ плода'!E22</f>
        <v>#REF!</v>
      </c>
      <c r="O22" s="70" t="e">
        <f>#REF!-'УЗИ плода'!G22</f>
        <v>#REF!</v>
      </c>
      <c r="P22" s="70" t="e">
        <f>#REF!-'УЗИ плода'!I22</f>
        <v>#REF!</v>
      </c>
      <c r="Q22" s="70" t="e">
        <f>#REF!-'УЗИ плода'!K22</f>
        <v>#REF!</v>
      </c>
      <c r="R22" s="70">
        <f>K22-[1]Услуги!P19</f>
        <v>0</v>
      </c>
      <c r="S22" s="20"/>
      <c r="T22" s="71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#REF!-'УЗИ плода'!C23</f>
        <v>#REF!</v>
      </c>
      <c r="N23" s="70" t="e">
        <f>#REF!-'УЗИ плода'!E23</f>
        <v>#REF!</v>
      </c>
      <c r="O23" s="70" t="e">
        <f>#REF!-'УЗИ плода'!G23</f>
        <v>#REF!</v>
      </c>
      <c r="P23" s="70" t="e">
        <f>#REF!-'УЗИ плода'!I23</f>
        <v>#REF!</v>
      </c>
      <c r="Q23" s="70" t="e">
        <f>#REF!-'УЗИ плода'!K23</f>
        <v>#REF!</v>
      </c>
      <c r="R23" s="70">
        <f>K23-[1]Услуги!P20</f>
        <v>0</v>
      </c>
      <c r="S23" s="20"/>
      <c r="T23" s="71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#REF!-'УЗИ плода'!C24</f>
        <v>#REF!</v>
      </c>
      <c r="N24" s="70" t="e">
        <f>#REF!-'УЗИ плода'!E24</f>
        <v>#REF!</v>
      </c>
      <c r="O24" s="70" t="e">
        <f>#REF!-'УЗИ плода'!G24</f>
        <v>#REF!</v>
      </c>
      <c r="P24" s="70" t="e">
        <f>#REF!-'УЗИ плода'!I24</f>
        <v>#REF!</v>
      </c>
      <c r="Q24" s="70" t="e">
        <f>#REF!-'УЗИ плода'!K24</f>
        <v>#REF!</v>
      </c>
      <c r="R24" s="70">
        <f>K24-[1]Услуги!P21</f>
        <v>0</v>
      </c>
      <c r="S24" s="20"/>
      <c r="T24" s="71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#REF!-'УЗИ плода'!C25</f>
        <v>#REF!</v>
      </c>
      <c r="N25" s="70" t="e">
        <f>#REF!-'УЗИ плода'!E25</f>
        <v>#REF!</v>
      </c>
      <c r="O25" s="70" t="e">
        <f>#REF!-'УЗИ плода'!G25</f>
        <v>#REF!</v>
      </c>
      <c r="P25" s="70" t="e">
        <f>#REF!-'УЗИ плода'!I25</f>
        <v>#REF!</v>
      </c>
      <c r="Q25" s="70" t="e">
        <f>#REF!-'УЗИ плода'!K25</f>
        <v>#REF!</v>
      </c>
      <c r="R25" s="70">
        <f>K25-[1]Услуги!P22</f>
        <v>0</v>
      </c>
      <c r="S25" s="20"/>
      <c r="T25" s="71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#REF!-'УЗИ плода'!C26</f>
        <v>#REF!</v>
      </c>
      <c r="N26" s="70" t="e">
        <f>#REF!-'УЗИ плода'!E26</f>
        <v>#REF!</v>
      </c>
      <c r="O26" s="70" t="e">
        <f>#REF!-'УЗИ плода'!G26</f>
        <v>#REF!</v>
      </c>
      <c r="P26" s="70" t="e">
        <f>#REF!-'УЗИ плода'!I26</f>
        <v>#REF!</v>
      </c>
      <c r="Q26" s="70" t="e">
        <f>#REF!-'УЗИ плода'!K26</f>
        <v>#REF!</v>
      </c>
      <c r="R26" s="70">
        <f>K26-[1]Услуги!P23</f>
        <v>0</v>
      </c>
      <c r="S26" s="20"/>
      <c r="T26" s="71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#REF!-'УЗИ плода'!C27</f>
        <v>#REF!</v>
      </c>
      <c r="N27" s="70" t="e">
        <f>#REF!-'УЗИ плода'!E27</f>
        <v>#REF!</v>
      </c>
      <c r="O27" s="70" t="e">
        <f>#REF!-'УЗИ плода'!G27</f>
        <v>#REF!</v>
      </c>
      <c r="P27" s="70" t="e">
        <f>#REF!-'УЗИ плода'!I27</f>
        <v>#REF!</v>
      </c>
      <c r="Q27" s="70" t="e">
        <f>#REF!-'УЗИ плода'!K27</f>
        <v>#REF!</v>
      </c>
      <c r="R27" s="70">
        <f>K27-[1]Услуги!P24</f>
        <v>0</v>
      </c>
      <c r="S27" s="20"/>
      <c r="T27" s="71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#REF!-'УЗИ плода'!C28</f>
        <v>#REF!</v>
      </c>
      <c r="N28" s="70" t="e">
        <f>#REF!-'УЗИ плода'!E28</f>
        <v>#REF!</v>
      </c>
      <c r="O28" s="70" t="e">
        <f>#REF!-'УЗИ плода'!G28</f>
        <v>#REF!</v>
      </c>
      <c r="P28" s="70" t="e">
        <f>#REF!-'УЗИ плода'!I28</f>
        <v>#REF!</v>
      </c>
      <c r="Q28" s="70" t="e">
        <f>#REF!-'УЗИ плода'!K28</f>
        <v>#REF!</v>
      </c>
      <c r="R28" s="70">
        <f>K28-[1]Услуги!P25</f>
        <v>0</v>
      </c>
      <c r="S28" s="20"/>
      <c r="T28" s="71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#REF!-'УЗИ плода'!C29</f>
        <v>#REF!</v>
      </c>
      <c r="N29" s="70" t="e">
        <f>#REF!-'УЗИ плода'!E29</f>
        <v>#REF!</v>
      </c>
      <c r="O29" s="70" t="e">
        <f>#REF!-'УЗИ плода'!G29</f>
        <v>#REF!</v>
      </c>
      <c r="P29" s="70" t="e">
        <f>#REF!-'УЗИ плода'!I29</f>
        <v>#REF!</v>
      </c>
      <c r="Q29" s="70" t="e">
        <f>#REF!-'УЗИ плода'!K29</f>
        <v>#REF!</v>
      </c>
      <c r="R29" s="70">
        <f>K29-[1]Услуги!P26</f>
        <v>0</v>
      </c>
      <c r="S29" s="20"/>
      <c r="T29" s="71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#REF!-'УЗИ плода'!C30</f>
        <v>#REF!</v>
      </c>
      <c r="N30" s="70" t="e">
        <f>#REF!-'УЗИ плода'!E30</f>
        <v>#REF!</v>
      </c>
      <c r="O30" s="70" t="e">
        <f>#REF!-'УЗИ плода'!G30</f>
        <v>#REF!</v>
      </c>
      <c r="P30" s="70" t="e">
        <f>#REF!-'УЗИ плода'!I30</f>
        <v>#REF!</v>
      </c>
      <c r="Q30" s="70" t="e">
        <f>#REF!-'УЗИ плода'!K30</f>
        <v>#REF!</v>
      </c>
      <c r="R30" s="70">
        <f>K30-[1]Услуги!P27</f>
        <v>0</v>
      </c>
      <c r="S30" s="20"/>
      <c r="T30" s="71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#REF!-'УЗИ плода'!C31</f>
        <v>#REF!</v>
      </c>
      <c r="N31" s="70" t="e">
        <f>#REF!-'УЗИ плода'!E31</f>
        <v>#REF!</v>
      </c>
      <c r="O31" s="70" t="e">
        <f>#REF!-'УЗИ плода'!G31</f>
        <v>#REF!</v>
      </c>
      <c r="P31" s="70" t="e">
        <f>#REF!-'УЗИ плода'!I31</f>
        <v>#REF!</v>
      </c>
      <c r="Q31" s="70" t="e">
        <f>#REF!-'УЗИ плода'!K31</f>
        <v>#REF!</v>
      </c>
      <c r="R31" s="70">
        <f>K31-[1]Услуги!P28</f>
        <v>0</v>
      </c>
      <c r="S31" s="20"/>
      <c r="T31" s="71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#REF!-'УЗИ плода'!C32</f>
        <v>#REF!</v>
      </c>
      <c r="N32" s="70" t="e">
        <f>#REF!-'УЗИ плода'!E32</f>
        <v>#REF!</v>
      </c>
      <c r="O32" s="70" t="e">
        <f>#REF!-'УЗИ плода'!G32</f>
        <v>#REF!</v>
      </c>
      <c r="P32" s="70" t="e">
        <f>#REF!-'УЗИ плода'!I32</f>
        <v>#REF!</v>
      </c>
      <c r="Q32" s="70" t="e">
        <f>#REF!-'УЗИ плода'!K32</f>
        <v>#REF!</v>
      </c>
      <c r="R32" s="70">
        <f>K32-[1]Услуги!P29</f>
        <v>0</v>
      </c>
      <c r="S32" s="20"/>
      <c r="T32" s="71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#REF!-'УЗИ плода'!C33</f>
        <v>#REF!</v>
      </c>
      <c r="N33" s="70" t="e">
        <f>#REF!-'УЗИ плода'!E33</f>
        <v>#REF!</v>
      </c>
      <c r="O33" s="70" t="e">
        <f>#REF!-'УЗИ плода'!G33</f>
        <v>#REF!</v>
      </c>
      <c r="P33" s="70" t="e">
        <f>#REF!-'УЗИ плода'!I33</f>
        <v>#REF!</v>
      </c>
      <c r="Q33" s="70" t="e">
        <f>#REF!-'УЗИ плода'!K33</f>
        <v>#REF!</v>
      </c>
      <c r="R33" s="70">
        <f>K33-[1]Услуги!P30</f>
        <v>0</v>
      </c>
      <c r="S33" s="20"/>
      <c r="T33" s="71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#REF!-'УЗИ плода'!C34</f>
        <v>#REF!</v>
      </c>
      <c r="N34" s="70" t="e">
        <f>#REF!-'УЗИ плода'!E34</f>
        <v>#REF!</v>
      </c>
      <c r="O34" s="70" t="e">
        <f>#REF!-'УЗИ плода'!G34</f>
        <v>#REF!</v>
      </c>
      <c r="P34" s="70" t="e">
        <f>#REF!-'УЗИ плода'!I34</f>
        <v>#REF!</v>
      </c>
      <c r="Q34" s="70" t="e">
        <f>#REF!-'УЗИ плода'!K34</f>
        <v>#REF!</v>
      </c>
      <c r="R34" s="70">
        <f>K34-[1]Услуги!P31</f>
        <v>0</v>
      </c>
      <c r="S34" s="20"/>
      <c r="T34" s="71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#REF!-'УЗИ плода'!C35</f>
        <v>#REF!</v>
      </c>
      <c r="N35" s="70" t="e">
        <f>#REF!-'УЗИ плода'!E35</f>
        <v>#REF!</v>
      </c>
      <c r="O35" s="70" t="e">
        <f>#REF!-'УЗИ плода'!G35</f>
        <v>#REF!</v>
      </c>
      <c r="P35" s="70" t="e">
        <f>#REF!-'УЗИ плода'!I35</f>
        <v>#REF!</v>
      </c>
      <c r="Q35" s="70" t="e">
        <f>#REF!-'УЗИ плода'!K35</f>
        <v>#REF!</v>
      </c>
      <c r="R35" s="70">
        <f>K35-[1]Услуги!P32</f>
        <v>0</v>
      </c>
      <c r="S35" s="20"/>
      <c r="T35" s="71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#REF!-'УЗИ плода'!C36</f>
        <v>#REF!</v>
      </c>
      <c r="N36" s="70" t="e">
        <f>#REF!-'УЗИ плода'!E36</f>
        <v>#REF!</v>
      </c>
      <c r="O36" s="70" t="e">
        <f>#REF!-'УЗИ плода'!G36</f>
        <v>#REF!</v>
      </c>
      <c r="P36" s="70" t="e">
        <f>#REF!-'УЗИ плода'!I36</f>
        <v>#REF!</v>
      </c>
      <c r="Q36" s="70" t="e">
        <f>#REF!-'УЗИ плода'!K36</f>
        <v>#REF!</v>
      </c>
      <c r="R36" s="70">
        <f>K36-[1]Услуги!P33</f>
        <v>0</v>
      </c>
      <c r="S36" s="20"/>
      <c r="T36" s="71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#REF!-'УЗИ плода'!C37</f>
        <v>#REF!</v>
      </c>
      <c r="N37" s="70" t="e">
        <f>#REF!-'УЗИ плода'!E37</f>
        <v>#REF!</v>
      </c>
      <c r="O37" s="70" t="e">
        <f>#REF!-'УЗИ плода'!G37</f>
        <v>#REF!</v>
      </c>
      <c r="P37" s="70" t="e">
        <f>#REF!-'УЗИ плода'!I37</f>
        <v>#REF!</v>
      </c>
      <c r="Q37" s="70" t="e">
        <f>#REF!-'УЗИ плода'!K37</f>
        <v>#REF!</v>
      </c>
      <c r="R37" s="70">
        <f>K37-[1]Услуги!P34</f>
        <v>0</v>
      </c>
      <c r="S37" s="20"/>
      <c r="T37" s="71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#REF!-'УЗИ плода'!C38</f>
        <v>#REF!</v>
      </c>
      <c r="N38" s="70" t="e">
        <f>#REF!-'УЗИ плода'!E38</f>
        <v>#REF!</v>
      </c>
      <c r="O38" s="70" t="e">
        <f>#REF!-'УЗИ плода'!G38</f>
        <v>#REF!</v>
      </c>
      <c r="P38" s="70" t="e">
        <f>#REF!-'УЗИ плода'!I38</f>
        <v>#REF!</v>
      </c>
      <c r="Q38" s="70" t="e">
        <f>#REF!-'УЗИ плода'!K38</f>
        <v>#REF!</v>
      </c>
      <c r="R38" s="70">
        <f>K38-[1]Услуги!P35</f>
        <v>0</v>
      </c>
      <c r="S38" s="20"/>
      <c r="T38" s="71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#REF!-'УЗИ плода'!C39</f>
        <v>#REF!</v>
      </c>
      <c r="N39" s="70" t="e">
        <f>#REF!-'УЗИ плода'!E39</f>
        <v>#REF!</v>
      </c>
      <c r="O39" s="70" t="e">
        <f>#REF!-'УЗИ плода'!G39</f>
        <v>#REF!</v>
      </c>
      <c r="P39" s="70" t="e">
        <f>#REF!-'УЗИ плода'!I39</f>
        <v>#REF!</v>
      </c>
      <c r="Q39" s="70" t="e">
        <f>#REF!-'УЗИ плода'!K39</f>
        <v>#REF!</v>
      </c>
      <c r="R39" s="70">
        <f>K39-[1]Услуги!P36</f>
        <v>0</v>
      </c>
      <c r="S39" s="20"/>
      <c r="T39" s="71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#REF!-'УЗИ плода'!C40</f>
        <v>#REF!</v>
      </c>
      <c r="N40" s="70" t="e">
        <f>#REF!-'УЗИ плода'!E40</f>
        <v>#REF!</v>
      </c>
      <c r="O40" s="70" t="e">
        <f>#REF!-'УЗИ плода'!G40</f>
        <v>#REF!</v>
      </c>
      <c r="P40" s="70" t="e">
        <f>#REF!-'УЗИ плода'!I40</f>
        <v>#REF!</v>
      </c>
      <c r="Q40" s="70" t="e">
        <f>#REF!-'УЗИ плода'!K40</f>
        <v>#REF!</v>
      </c>
      <c r="R40" s="70">
        <f>K40-[1]Услуги!P37</f>
        <v>0</v>
      </c>
      <c r="S40" s="20"/>
      <c r="T40" s="71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#REF!-'УЗИ плода'!C41</f>
        <v>#REF!</v>
      </c>
      <c r="N41" s="70" t="e">
        <f>#REF!-'УЗИ плода'!E41</f>
        <v>#REF!</v>
      </c>
      <c r="O41" s="70" t="e">
        <f>#REF!-'УЗИ плода'!G41</f>
        <v>#REF!</v>
      </c>
      <c r="P41" s="70" t="e">
        <f>#REF!-'УЗИ плода'!I41</f>
        <v>#REF!</v>
      </c>
      <c r="Q41" s="70" t="e">
        <f>#REF!-'УЗИ плода'!K41</f>
        <v>#REF!</v>
      </c>
      <c r="R41" s="70">
        <f>K41-[1]Услуги!P38</f>
        <v>0</v>
      </c>
      <c r="S41" s="20"/>
      <c r="T41" s="71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#REF!-'УЗИ плода'!C42</f>
        <v>#REF!</v>
      </c>
      <c r="N42" s="70" t="e">
        <f>#REF!-'УЗИ плода'!E42</f>
        <v>#REF!</v>
      </c>
      <c r="O42" s="70" t="e">
        <f>#REF!-'УЗИ плода'!G42</f>
        <v>#REF!</v>
      </c>
      <c r="P42" s="70" t="e">
        <f>#REF!-'УЗИ плода'!I42</f>
        <v>#REF!</v>
      </c>
      <c r="Q42" s="70" t="e">
        <f>#REF!-'УЗИ плода'!K42</f>
        <v>#REF!</v>
      </c>
      <c r="R42" s="70">
        <f>K42-[1]Услуги!P39</f>
        <v>0</v>
      </c>
      <c r="S42" s="20"/>
      <c r="T42" s="71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#REF!-'УЗИ плода'!C43</f>
        <v>#REF!</v>
      </c>
      <c r="N43" s="70" t="e">
        <f>#REF!-'УЗИ плода'!E43</f>
        <v>#REF!</v>
      </c>
      <c r="O43" s="70" t="e">
        <f>#REF!-'УЗИ плода'!G43</f>
        <v>#REF!</v>
      </c>
      <c r="P43" s="70" t="e">
        <f>#REF!-'УЗИ плода'!I43</f>
        <v>#REF!</v>
      </c>
      <c r="Q43" s="70" t="e">
        <f>#REF!-'УЗИ плода'!K43</f>
        <v>#REF!</v>
      </c>
      <c r="R43" s="70">
        <f>K43-[1]Услуги!P40</f>
        <v>0</v>
      </c>
      <c r="S43" s="20"/>
      <c r="T43" s="71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#REF!-'УЗИ плода'!C44</f>
        <v>#REF!</v>
      </c>
      <c r="N44" s="70" t="e">
        <f>#REF!-'УЗИ плода'!E44</f>
        <v>#REF!</v>
      </c>
      <c r="O44" s="70" t="e">
        <f>#REF!-'УЗИ плода'!G44</f>
        <v>#REF!</v>
      </c>
      <c r="P44" s="70" t="e">
        <f>#REF!-'УЗИ плода'!I44</f>
        <v>#REF!</v>
      </c>
      <c r="Q44" s="70" t="e">
        <f>#REF!-'УЗИ плода'!K44</f>
        <v>#REF!</v>
      </c>
      <c r="R44" s="70">
        <f>K44-[1]Услуги!P41</f>
        <v>0</v>
      </c>
      <c r="S44" s="20"/>
      <c r="T44" s="71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#REF!-'УЗИ плода'!C45</f>
        <v>#REF!</v>
      </c>
      <c r="N45" s="70" t="e">
        <f>#REF!-'УЗИ плода'!E45</f>
        <v>#REF!</v>
      </c>
      <c r="O45" s="70" t="e">
        <f>#REF!-'УЗИ плода'!G45</f>
        <v>#REF!</v>
      </c>
      <c r="P45" s="70" t="e">
        <f>#REF!-'УЗИ плода'!I45</f>
        <v>#REF!</v>
      </c>
      <c r="Q45" s="70" t="e">
        <f>#REF!-'УЗИ плода'!K45</f>
        <v>#REF!</v>
      </c>
      <c r="R45" s="70">
        <f>K45-[1]Услуги!P42</f>
        <v>0</v>
      </c>
      <c r="S45" s="20"/>
      <c r="T45" s="71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#REF!-'УЗИ плода'!C46</f>
        <v>#REF!</v>
      </c>
      <c r="N46" s="70" t="e">
        <f>#REF!-'УЗИ плода'!E46</f>
        <v>#REF!</v>
      </c>
      <c r="O46" s="70" t="e">
        <f>#REF!-'УЗИ плода'!G46</f>
        <v>#REF!</v>
      </c>
      <c r="P46" s="70" t="e">
        <f>#REF!-'УЗИ плода'!I46</f>
        <v>#REF!</v>
      </c>
      <c r="Q46" s="70" t="e">
        <f>#REF!-'УЗИ плода'!K46</f>
        <v>#REF!</v>
      </c>
      <c r="R46" s="70">
        <f>K46-[1]Услуги!P43</f>
        <v>0</v>
      </c>
      <c r="S46" s="20"/>
      <c r="T46" s="71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#REF!-'УЗИ плода'!C47</f>
        <v>#REF!</v>
      </c>
      <c r="N47" s="70" t="e">
        <f>#REF!-'УЗИ плода'!E47</f>
        <v>#REF!</v>
      </c>
      <c r="O47" s="70" t="e">
        <f>#REF!-'УЗИ плода'!G47</f>
        <v>#REF!</v>
      </c>
      <c r="P47" s="70" t="e">
        <f>#REF!-'УЗИ плода'!I47</f>
        <v>#REF!</v>
      </c>
      <c r="Q47" s="70" t="e">
        <f>#REF!-'УЗИ плода'!K47</f>
        <v>#REF!</v>
      </c>
      <c r="R47" s="70">
        <f>K47-[1]Услуги!P44</f>
        <v>0</v>
      </c>
      <c r="S47" s="20"/>
      <c r="T47" s="71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#REF!-'УЗИ плода'!C48</f>
        <v>#REF!</v>
      </c>
      <c r="N48" s="70" t="e">
        <f>#REF!-'УЗИ плода'!E48</f>
        <v>#REF!</v>
      </c>
      <c r="O48" s="70" t="e">
        <f>#REF!-'УЗИ плода'!G48</f>
        <v>#REF!</v>
      </c>
      <c r="P48" s="70" t="e">
        <f>#REF!-'УЗИ плода'!I48</f>
        <v>#REF!</v>
      </c>
      <c r="Q48" s="70" t="e">
        <f>#REF!-'УЗИ плода'!K48</f>
        <v>#REF!</v>
      </c>
      <c r="R48" s="70">
        <f>K48-[1]Услуги!P45</f>
        <v>0</v>
      </c>
      <c r="S48" s="20"/>
      <c r="T48" s="71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#REF!-'УЗИ плода'!C49</f>
        <v>#REF!</v>
      </c>
      <c r="N49" s="70" t="e">
        <f>#REF!-'УЗИ плода'!E49</f>
        <v>#REF!</v>
      </c>
      <c r="O49" s="70" t="e">
        <f>#REF!-'УЗИ плода'!G49</f>
        <v>#REF!</v>
      </c>
      <c r="P49" s="70" t="e">
        <f>#REF!-'УЗИ плода'!I49</f>
        <v>#REF!</v>
      </c>
      <c r="Q49" s="70" t="e">
        <f>#REF!-'УЗИ плода'!K49</f>
        <v>#REF!</v>
      </c>
      <c r="R49" s="70">
        <f>K49-[1]Услуги!P46</f>
        <v>0</v>
      </c>
      <c r="S49" s="20"/>
      <c r="T49" s="71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#REF!-'УЗИ плода'!C50</f>
        <v>#REF!</v>
      </c>
      <c r="N50" s="70" t="e">
        <f>#REF!-'УЗИ плода'!E50</f>
        <v>#REF!</v>
      </c>
      <c r="O50" s="70" t="e">
        <f>#REF!-'УЗИ плода'!G50</f>
        <v>#REF!</v>
      </c>
      <c r="P50" s="70" t="e">
        <f>#REF!-'УЗИ плода'!I50</f>
        <v>#REF!</v>
      </c>
      <c r="Q50" s="70" t="e">
        <f>#REF!-'УЗИ плода'!K50</f>
        <v>#REF!</v>
      </c>
      <c r="R50" s="70">
        <f>K50-[1]Услуги!P47</f>
        <v>0</v>
      </c>
      <c r="S50" s="20"/>
      <c r="T50" s="71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#REF!-'УЗИ плода'!C51</f>
        <v>#REF!</v>
      </c>
      <c r="N51" s="70" t="e">
        <f>#REF!-'УЗИ плода'!E51</f>
        <v>#REF!</v>
      </c>
      <c r="O51" s="70" t="e">
        <f>#REF!-'УЗИ плода'!G51</f>
        <v>#REF!</v>
      </c>
      <c r="P51" s="70" t="e">
        <f>#REF!-'УЗИ плода'!I51</f>
        <v>#REF!</v>
      </c>
      <c r="Q51" s="70" t="e">
        <f>#REF!-'УЗИ плода'!K51</f>
        <v>#REF!</v>
      </c>
      <c r="R51" s="70">
        <f>K51-[1]Услуги!P48</f>
        <v>0</v>
      </c>
      <c r="S51" s="20"/>
      <c r="T51" s="71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#REF!-'УЗИ плода'!C52</f>
        <v>#REF!</v>
      </c>
      <c r="N52" s="70" t="e">
        <f>#REF!-'УЗИ плода'!E52</f>
        <v>#REF!</v>
      </c>
      <c r="O52" s="70" t="e">
        <f>#REF!-'УЗИ плода'!G52</f>
        <v>#REF!</v>
      </c>
      <c r="P52" s="70" t="e">
        <f>#REF!-'УЗИ плода'!I52</f>
        <v>#REF!</v>
      </c>
      <c r="Q52" s="70" t="e">
        <f>#REF!-'УЗИ плода'!K52</f>
        <v>#REF!</v>
      </c>
      <c r="R52" s="70">
        <f>K52-[1]Услуги!P49</f>
        <v>0</v>
      </c>
      <c r="S52" s="20"/>
      <c r="T52" s="71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#REF!-'УЗИ плода'!C53</f>
        <v>#REF!</v>
      </c>
      <c r="N53" s="70" t="e">
        <f>#REF!-'УЗИ плода'!E53</f>
        <v>#REF!</v>
      </c>
      <c r="O53" s="70" t="e">
        <f>#REF!-'УЗИ плода'!G53</f>
        <v>#REF!</v>
      </c>
      <c r="P53" s="70" t="e">
        <f>#REF!-'УЗИ плода'!I53</f>
        <v>#REF!</v>
      </c>
      <c r="Q53" s="70" t="e">
        <f>#REF!-'УЗИ плода'!K53</f>
        <v>#REF!</v>
      </c>
      <c r="R53" s="70">
        <f>K53-[1]Услуги!P50</f>
        <v>0</v>
      </c>
      <c r="S53" s="20"/>
      <c r="T53" s="71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#REF!-'УЗИ плода'!C54</f>
        <v>#REF!</v>
      </c>
      <c r="N54" s="70" t="e">
        <f>#REF!-'УЗИ плода'!E54</f>
        <v>#REF!</v>
      </c>
      <c r="O54" s="70" t="e">
        <f>#REF!-'УЗИ плода'!G54</f>
        <v>#REF!</v>
      </c>
      <c r="P54" s="70" t="e">
        <f>#REF!-'УЗИ плода'!I54</f>
        <v>#REF!</v>
      </c>
      <c r="Q54" s="70" t="e">
        <f>#REF!-'УЗИ плода'!K54</f>
        <v>#REF!</v>
      </c>
      <c r="R54" s="70">
        <f>K54-[1]Услуги!P51</f>
        <v>0</v>
      </c>
      <c r="S54" s="20"/>
      <c r="T54" s="71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#REF!-'УЗИ плода'!C55</f>
        <v>#REF!</v>
      </c>
      <c r="N55" s="70" t="e">
        <f>#REF!-'УЗИ плода'!E55</f>
        <v>#REF!</v>
      </c>
      <c r="O55" s="70" t="e">
        <f>#REF!-'УЗИ плода'!G55</f>
        <v>#REF!</v>
      </c>
      <c r="P55" s="70" t="e">
        <f>#REF!-'УЗИ плода'!I55</f>
        <v>#REF!</v>
      </c>
      <c r="Q55" s="70" t="e">
        <f>#REF!-'УЗИ плода'!K55</f>
        <v>#REF!</v>
      </c>
      <c r="R55" s="70">
        <f>K55-[1]Услуги!P52</f>
        <v>0</v>
      </c>
      <c r="S55" s="20"/>
      <c r="T55" s="71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#REF!-'УЗИ плода'!C56</f>
        <v>#REF!</v>
      </c>
      <c r="N56" s="70" t="e">
        <f>#REF!-'УЗИ плода'!E56</f>
        <v>#REF!</v>
      </c>
      <c r="O56" s="70" t="e">
        <f>#REF!-'УЗИ плода'!G56</f>
        <v>#REF!</v>
      </c>
      <c r="P56" s="70" t="e">
        <f>#REF!-'УЗИ плода'!I56</f>
        <v>#REF!</v>
      </c>
      <c r="Q56" s="70" t="e">
        <f>#REF!-'УЗИ плода'!K56</f>
        <v>#REF!</v>
      </c>
      <c r="R56" s="70">
        <f>K56-[1]Услуги!P53</f>
        <v>0</v>
      </c>
      <c r="S56" s="20"/>
      <c r="T56" s="71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#REF!-'УЗИ плода'!C57</f>
        <v>#REF!</v>
      </c>
      <c r="N57" s="70" t="e">
        <f>#REF!-'УЗИ плода'!E57</f>
        <v>#REF!</v>
      </c>
      <c r="O57" s="70" t="e">
        <f>#REF!-'УЗИ плода'!G57</f>
        <v>#REF!</v>
      </c>
      <c r="P57" s="70" t="e">
        <f>#REF!-'УЗИ плода'!I57</f>
        <v>#REF!</v>
      </c>
      <c r="Q57" s="70" t="e">
        <f>#REF!-'УЗИ плода'!K57</f>
        <v>#REF!</v>
      </c>
      <c r="R57" s="70">
        <f>K57-[1]Услуги!P54</f>
        <v>0</v>
      </c>
      <c r="S57" s="20"/>
      <c r="T57" s="71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#REF!-'УЗИ плода'!C58</f>
        <v>#REF!</v>
      </c>
      <c r="N58" s="70" t="e">
        <f>#REF!-'УЗИ плода'!E58</f>
        <v>#REF!</v>
      </c>
      <c r="O58" s="70" t="e">
        <f>#REF!-'УЗИ плода'!G58</f>
        <v>#REF!</v>
      </c>
      <c r="P58" s="70" t="e">
        <f>#REF!-'УЗИ плода'!I58</f>
        <v>#REF!</v>
      </c>
      <c r="Q58" s="70" t="e">
        <f>#REF!-'УЗИ плода'!K58</f>
        <v>#REF!</v>
      </c>
      <c r="R58" s="70">
        <f>K58-[1]Услуги!P55</f>
        <v>0</v>
      </c>
      <c r="S58" s="20"/>
      <c r="T58" s="71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#REF!-'УЗИ плода'!C59</f>
        <v>#REF!</v>
      </c>
      <c r="N59" s="70" t="e">
        <f>#REF!-'УЗИ плода'!E59</f>
        <v>#REF!</v>
      </c>
      <c r="O59" s="70" t="e">
        <f>#REF!-'УЗИ плода'!G59</f>
        <v>#REF!</v>
      </c>
      <c r="P59" s="70" t="e">
        <f>#REF!-'УЗИ плода'!I59</f>
        <v>#REF!</v>
      </c>
      <c r="Q59" s="70" t="e">
        <f>#REF!-'УЗИ плода'!K59</f>
        <v>#REF!</v>
      </c>
      <c r="R59" s="70">
        <f>K59-[1]Услуги!P56</f>
        <v>0</v>
      </c>
      <c r="S59" s="20"/>
      <c r="T59" s="71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#REF!-'УЗИ плода'!C60</f>
        <v>#REF!</v>
      </c>
      <c r="N60" s="70" t="e">
        <f>#REF!-'УЗИ плода'!E60</f>
        <v>#REF!</v>
      </c>
      <c r="O60" s="70" t="e">
        <f>#REF!-'УЗИ плода'!G60</f>
        <v>#REF!</v>
      </c>
      <c r="P60" s="70" t="e">
        <f>#REF!-'УЗИ плода'!I60</f>
        <v>#REF!</v>
      </c>
      <c r="Q60" s="70" t="e">
        <f>#REF!-'УЗИ плода'!K60</f>
        <v>#REF!</v>
      </c>
      <c r="R60" s="70">
        <f>K60-[1]Услуги!P57</f>
        <v>0</v>
      </c>
      <c r="S60" s="20"/>
      <c r="T60" s="71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#REF!-'УЗИ плода'!C61</f>
        <v>#REF!</v>
      </c>
      <c r="N61" s="70" t="e">
        <f>#REF!-'УЗИ плода'!E61</f>
        <v>#REF!</v>
      </c>
      <c r="O61" s="70" t="e">
        <f>#REF!-'УЗИ плода'!G61</f>
        <v>#REF!</v>
      </c>
      <c r="P61" s="70" t="e">
        <f>#REF!-'УЗИ плода'!I61</f>
        <v>#REF!</v>
      </c>
      <c r="Q61" s="70" t="e">
        <f>#REF!-'УЗИ плода'!K61</f>
        <v>#REF!</v>
      </c>
      <c r="R61" s="70">
        <f>K61-[1]Услуги!P58</f>
        <v>0</v>
      </c>
      <c r="S61" s="20"/>
      <c r="T61" s="71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#REF!-'УЗИ плода'!C62</f>
        <v>#REF!</v>
      </c>
      <c r="N62" s="70" t="e">
        <f>#REF!-'УЗИ плода'!E62</f>
        <v>#REF!</v>
      </c>
      <c r="O62" s="70" t="e">
        <f>#REF!-'УЗИ плода'!G62</f>
        <v>#REF!</v>
      </c>
      <c r="P62" s="70" t="e">
        <f>#REF!-'УЗИ плода'!I62</f>
        <v>#REF!</v>
      </c>
      <c r="Q62" s="70" t="e">
        <f>#REF!-'УЗИ плода'!K62</f>
        <v>#REF!</v>
      </c>
      <c r="R62" s="70">
        <f>K62-[1]Услуги!P59</f>
        <v>0</v>
      </c>
      <c r="S62" s="20"/>
      <c r="T62" s="71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#REF!-'УЗИ плода'!C63</f>
        <v>#REF!</v>
      </c>
      <c r="N63" s="70" t="e">
        <f>#REF!-'УЗИ плода'!E63</f>
        <v>#REF!</v>
      </c>
      <c r="O63" s="70" t="e">
        <f>#REF!-'УЗИ плода'!G63</f>
        <v>#REF!</v>
      </c>
      <c r="P63" s="70" t="e">
        <f>#REF!-'УЗИ плода'!I63</f>
        <v>#REF!</v>
      </c>
      <c r="Q63" s="70" t="e">
        <f>#REF!-'УЗИ плода'!K63</f>
        <v>#REF!</v>
      </c>
      <c r="R63" s="70">
        <f>K63-[1]Услуги!P60</f>
        <v>0</v>
      </c>
      <c r="S63" s="20"/>
      <c r="T63" s="71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#REF!-'УЗИ плода'!C64</f>
        <v>#REF!</v>
      </c>
      <c r="N64" s="70" t="e">
        <f>#REF!-'УЗИ плода'!E64</f>
        <v>#REF!</v>
      </c>
      <c r="O64" s="70" t="e">
        <f>#REF!-'УЗИ плода'!G64</f>
        <v>#REF!</v>
      </c>
      <c r="P64" s="70" t="e">
        <f>#REF!-'УЗИ плода'!I64</f>
        <v>#REF!</v>
      </c>
      <c r="Q64" s="70" t="e">
        <f>#REF!-'УЗИ плода'!K64</f>
        <v>#REF!</v>
      </c>
      <c r="R64" s="70">
        <f>K64-[1]Услуги!P61</f>
        <v>0</v>
      </c>
      <c r="S64" s="20"/>
      <c r="T64" s="71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#REF!-'УЗИ плода'!C65</f>
        <v>#REF!</v>
      </c>
      <c r="N65" s="70" t="e">
        <f>#REF!-'УЗИ плода'!E65</f>
        <v>#REF!</v>
      </c>
      <c r="O65" s="70" t="e">
        <f>#REF!-'УЗИ плода'!G65</f>
        <v>#REF!</v>
      </c>
      <c r="P65" s="70" t="e">
        <f>#REF!-'УЗИ плода'!I65</f>
        <v>#REF!</v>
      </c>
      <c r="Q65" s="70" t="e">
        <f>#REF!-'УЗИ плода'!K65</f>
        <v>#REF!</v>
      </c>
      <c r="R65" s="70">
        <f>K65-[1]Услуги!P62</f>
        <v>0</v>
      </c>
      <c r="S65" s="20"/>
      <c r="T65" s="71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#REF!-'УЗИ плода'!C66</f>
        <v>#REF!</v>
      </c>
      <c r="N66" s="70" t="e">
        <f>#REF!-'УЗИ плода'!E66</f>
        <v>#REF!</v>
      </c>
      <c r="O66" s="70" t="e">
        <f>#REF!-'УЗИ плода'!G66</f>
        <v>#REF!</v>
      </c>
      <c r="P66" s="70" t="e">
        <f>#REF!-'УЗИ плода'!I66</f>
        <v>#REF!</v>
      </c>
      <c r="Q66" s="70" t="e">
        <f>#REF!-'УЗИ плода'!K66</f>
        <v>#REF!</v>
      </c>
      <c r="R66" s="70">
        <f>K66-[1]Услуги!P63</f>
        <v>0</v>
      </c>
      <c r="S66" s="20"/>
      <c r="T66" s="71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#REF!-'УЗИ плода'!C67</f>
        <v>#REF!</v>
      </c>
      <c r="N67" s="70" t="e">
        <f>#REF!-'УЗИ плода'!E67</f>
        <v>#REF!</v>
      </c>
      <c r="O67" s="70" t="e">
        <f>#REF!-'УЗИ плода'!G67</f>
        <v>#REF!</v>
      </c>
      <c r="P67" s="70" t="e">
        <f>#REF!-'УЗИ плода'!I67</f>
        <v>#REF!</v>
      </c>
      <c r="Q67" s="70" t="e">
        <f>#REF!-'УЗИ плода'!K67</f>
        <v>#REF!</v>
      </c>
      <c r="R67" s="70">
        <f>K67-[1]Услуги!P64</f>
        <v>0</v>
      </c>
      <c r="S67" s="20"/>
      <c r="T67" s="71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#REF!-'УЗИ плода'!C68</f>
        <v>#REF!</v>
      </c>
      <c r="N68" s="70" t="e">
        <f>#REF!-'УЗИ плода'!E68</f>
        <v>#REF!</v>
      </c>
      <c r="O68" s="70" t="e">
        <f>#REF!-'УЗИ плода'!G68</f>
        <v>#REF!</v>
      </c>
      <c r="P68" s="70" t="e">
        <f>#REF!-'УЗИ плода'!I68</f>
        <v>#REF!</v>
      </c>
      <c r="Q68" s="70" t="e">
        <f>#REF!-'УЗИ плода'!K68</f>
        <v>#REF!</v>
      </c>
      <c r="R68" s="70">
        <f>K68-[1]Услуги!P65</f>
        <v>0</v>
      </c>
      <c r="S68" s="20"/>
      <c r="T68" s="71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#REF!-'УЗИ плода'!C69</f>
        <v>#REF!</v>
      </c>
      <c r="N69" s="70" t="e">
        <f>#REF!-'УЗИ плода'!E69</f>
        <v>#REF!</v>
      </c>
      <c r="O69" s="70" t="e">
        <f>#REF!-'УЗИ плода'!G69</f>
        <v>#REF!</v>
      </c>
      <c r="P69" s="70" t="e">
        <f>#REF!-'УЗИ плода'!I69</f>
        <v>#REF!</v>
      </c>
      <c r="Q69" s="70" t="e">
        <f>#REF!-'УЗИ плода'!K69</f>
        <v>#REF!</v>
      </c>
      <c r="R69" s="70">
        <f>K69-[1]Услуги!P66</f>
        <v>0</v>
      </c>
      <c r="S69" s="20"/>
      <c r="T69" s="71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#REF!-'УЗИ плода'!C70</f>
        <v>#REF!</v>
      </c>
      <c r="N70" s="70" t="e">
        <f>#REF!-'УЗИ плода'!E70</f>
        <v>#REF!</v>
      </c>
      <c r="O70" s="70" t="e">
        <f>#REF!-'УЗИ плода'!G70</f>
        <v>#REF!</v>
      </c>
      <c r="P70" s="70" t="e">
        <f>#REF!-'УЗИ плода'!I70</f>
        <v>#REF!</v>
      </c>
      <c r="Q70" s="70" t="e">
        <f>#REF!-'УЗИ плода'!K70</f>
        <v>#REF!</v>
      </c>
      <c r="R70" s="70">
        <f>K70-[1]Услуги!P67</f>
        <v>0</v>
      </c>
      <c r="S70" s="20"/>
      <c r="T70" s="71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#REF!-'УЗИ плода'!C71</f>
        <v>#REF!</v>
      </c>
      <c r="N71" s="70" t="e">
        <f>#REF!-'УЗИ плода'!E71</f>
        <v>#REF!</v>
      </c>
      <c r="O71" s="70" t="e">
        <f>#REF!-'УЗИ плода'!G71</f>
        <v>#REF!</v>
      </c>
      <c r="P71" s="70" t="e">
        <f>#REF!-'УЗИ плода'!I71</f>
        <v>#REF!</v>
      </c>
      <c r="Q71" s="70" t="e">
        <f>#REF!-'УЗИ плода'!K71</f>
        <v>#REF!</v>
      </c>
      <c r="R71" s="70">
        <f>K71-[1]Услуги!P68</f>
        <v>0</v>
      </c>
      <c r="S71" s="20"/>
      <c r="T71" s="71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#REF!-'УЗИ плода'!C72</f>
        <v>#REF!</v>
      </c>
      <c r="N72" s="70" t="e">
        <f>#REF!-'УЗИ плода'!E72</f>
        <v>#REF!</v>
      </c>
      <c r="O72" s="70" t="e">
        <f>#REF!-'УЗИ плода'!G72</f>
        <v>#REF!</v>
      </c>
      <c r="P72" s="70" t="e">
        <f>#REF!-'УЗИ плода'!I72</f>
        <v>#REF!</v>
      </c>
      <c r="Q72" s="70" t="e">
        <f>#REF!-'УЗИ плода'!K72</f>
        <v>#REF!</v>
      </c>
      <c r="R72" s="70">
        <f>K72-[1]Услуги!P69</f>
        <v>0</v>
      </c>
      <c r="S72" s="20"/>
      <c r="T72" s="71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#REF!-'УЗИ плода'!C73</f>
        <v>#REF!</v>
      </c>
      <c r="N73" s="70" t="e">
        <f>#REF!-'УЗИ плода'!E73</f>
        <v>#REF!</v>
      </c>
      <c r="O73" s="70" t="e">
        <f>#REF!-'УЗИ плода'!G73</f>
        <v>#REF!</v>
      </c>
      <c r="P73" s="70" t="e">
        <f>#REF!-'УЗИ плода'!I73</f>
        <v>#REF!</v>
      </c>
      <c r="Q73" s="70" t="e">
        <f>#REF!-'УЗИ плода'!K73</f>
        <v>#REF!</v>
      </c>
      <c r="R73" s="70">
        <f>K73-[1]Услуги!P70</f>
        <v>0</v>
      </c>
      <c r="S73" s="20"/>
      <c r="T73" s="71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8" si="2">C74+E74+G74+I74</f>
        <v>0</v>
      </c>
      <c r="L74" s="76">
        <f t="shared" ref="L74:L78" si="3">D74+F74+H74+J74</f>
        <v>0</v>
      </c>
      <c r="M74" s="69" t="e">
        <f>#REF!-'УЗИ плода'!C74</f>
        <v>#REF!</v>
      </c>
      <c r="N74" s="70" t="e">
        <f>#REF!-'УЗИ плода'!E74</f>
        <v>#REF!</v>
      </c>
      <c r="O74" s="70" t="e">
        <f>#REF!-'УЗИ плода'!G74</f>
        <v>#REF!</v>
      </c>
      <c r="P74" s="70" t="e">
        <f>#REF!-'УЗИ плода'!I74</f>
        <v>#REF!</v>
      </c>
      <c r="Q74" s="70" t="e">
        <f>#REF!-'УЗИ плода'!K74</f>
        <v>#REF!</v>
      </c>
      <c r="R74" s="70">
        <f>K74-[1]Услуги!P71</f>
        <v>0</v>
      </c>
      <c r="S74" s="20"/>
      <c r="T74" s="71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#REF!-'УЗИ плода'!C75</f>
        <v>#REF!</v>
      </c>
      <c r="N75" s="70" t="e">
        <f>#REF!-'УЗИ плода'!E75</f>
        <v>#REF!</v>
      </c>
      <c r="O75" s="70" t="e">
        <f>#REF!-'УЗИ плода'!G75</f>
        <v>#REF!</v>
      </c>
      <c r="P75" s="70" t="e">
        <f>#REF!-'УЗИ плода'!I75</f>
        <v>#REF!</v>
      </c>
      <c r="Q75" s="70" t="e">
        <f>#REF!-'УЗИ плода'!K75</f>
        <v>#REF!</v>
      </c>
      <c r="R75" s="70">
        <f>K75-[1]Услуги!P72</f>
        <v>0</v>
      </c>
      <c r="S75" s="20"/>
      <c r="T75" s="71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#REF!-'УЗИ плода'!C76</f>
        <v>#REF!</v>
      </c>
      <c r="N76" s="70" t="e">
        <f>#REF!-'УЗИ плода'!E76</f>
        <v>#REF!</v>
      </c>
      <c r="O76" s="70" t="e">
        <f>#REF!-'УЗИ плода'!G76</f>
        <v>#REF!</v>
      </c>
      <c r="P76" s="70" t="e">
        <f>#REF!-'УЗИ плода'!I76</f>
        <v>#REF!</v>
      </c>
      <c r="Q76" s="70" t="e">
        <f>#REF!-'УЗИ плода'!K76</f>
        <v>#REF!</v>
      </c>
      <c r="R76" s="70">
        <f>K76-[1]Услуги!P73</f>
        <v>0</v>
      </c>
      <c r="S76" s="20"/>
      <c r="T76" s="71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#REF!-'УЗИ плода'!C77</f>
        <v>#REF!</v>
      </c>
      <c r="N77" s="70" t="e">
        <f>#REF!-'УЗИ плода'!E77</f>
        <v>#REF!</v>
      </c>
      <c r="O77" s="70" t="e">
        <f>#REF!-'УЗИ плода'!G77</f>
        <v>#REF!</v>
      </c>
      <c r="P77" s="70" t="e">
        <f>#REF!-'УЗИ плода'!I77</f>
        <v>#REF!</v>
      </c>
      <c r="Q77" s="70" t="e">
        <f>#REF!-'УЗИ плода'!K77</f>
        <v>#REF!</v>
      </c>
      <c r="R77" s="70">
        <f>K77-[1]Услуги!P74</f>
        <v>0</v>
      </c>
      <c r="S77" s="20"/>
      <c r="T77" s="71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>
        <f t="shared" si="2"/>
        <v>0</v>
      </c>
      <c r="L78" s="76">
        <f t="shared" si="3"/>
        <v>0</v>
      </c>
      <c r="M78" s="69" t="e">
        <f>#REF!-'УЗИ плода'!C78</f>
        <v>#REF!</v>
      </c>
      <c r="N78" s="70" t="e">
        <f>#REF!-'УЗИ плода'!E78</f>
        <v>#REF!</v>
      </c>
      <c r="O78" s="70" t="e">
        <f>#REF!-'УЗИ плода'!G78</f>
        <v>#REF!</v>
      </c>
      <c r="P78" s="70" t="e">
        <f>#REF!-'УЗИ плода'!I78</f>
        <v>#REF!</v>
      </c>
      <c r="Q78" s="70" t="e">
        <f>#REF!-'УЗИ плода'!K78</f>
        <v>#REF!</v>
      </c>
      <c r="R78" s="70">
        <f>K78-[1]Услуги!P75</f>
        <v>0</v>
      </c>
      <c r="S78" s="20"/>
      <c r="T78" s="71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8">
        <f t="shared" ref="C79:Q79" si="4">SUM(C11:C78)</f>
        <v>0</v>
      </c>
      <c r="D79" s="79">
        <f t="shared" si="4"/>
        <v>0</v>
      </c>
      <c r="E79" s="78">
        <f t="shared" si="4"/>
        <v>0</v>
      </c>
      <c r="F79" s="79">
        <f t="shared" si="4"/>
        <v>0</v>
      </c>
      <c r="G79" s="78">
        <f t="shared" si="4"/>
        <v>0</v>
      </c>
      <c r="H79" s="79">
        <f t="shared" si="4"/>
        <v>0</v>
      </c>
      <c r="I79" s="78">
        <f t="shared" si="4"/>
        <v>0</v>
      </c>
      <c r="J79" s="79">
        <f t="shared" si="4"/>
        <v>0</v>
      </c>
      <c r="K79" s="75">
        <f t="shared" si="4"/>
        <v>0</v>
      </c>
      <c r="L79" s="76">
        <f t="shared" si="4"/>
        <v>0</v>
      </c>
      <c r="M79" s="38" t="e">
        <f t="shared" si="4"/>
        <v>#REF!</v>
      </c>
      <c r="N79" s="39" t="e">
        <f t="shared" si="4"/>
        <v>#REF!</v>
      </c>
      <c r="O79" s="39" t="e">
        <f t="shared" si="4"/>
        <v>#REF!</v>
      </c>
      <c r="P79" s="39" t="e">
        <f t="shared" si="4"/>
        <v>#REF!</v>
      </c>
      <c r="Q79" s="39" t="e">
        <f t="shared" si="4"/>
        <v>#REF!</v>
      </c>
      <c r="R79" s="70">
        <f>K79-[1]Услуги!P76</f>
        <v>0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92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20" sqref="R2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8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12.75" hidden="1" x14ac:dyDescent="0.2">
      <c r="B6" s="15"/>
    </row>
    <row r="7" spans="1:25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5" s="4" customFormat="1" ht="22.5" customHeight="1" x14ac:dyDescent="0.2">
      <c r="A8" s="111"/>
      <c r="B8" s="111" t="s">
        <v>3</v>
      </c>
      <c r="C8" s="114" t="s">
        <v>16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71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71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71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71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71"/>
      <c r="O15" s="26"/>
      <c r="P15" s="20"/>
      <c r="Q15" s="20" t="s">
        <v>115</v>
      </c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71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71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71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2250</v>
      </c>
      <c r="D19" s="74">
        <v>1749442.5</v>
      </c>
      <c r="E19" s="73">
        <v>2250</v>
      </c>
      <c r="F19" s="74">
        <v>1749442.5</v>
      </c>
      <c r="G19" s="73">
        <v>2250</v>
      </c>
      <c r="H19" s="74">
        <v>1749442.5</v>
      </c>
      <c r="I19" s="73">
        <v>2250</v>
      </c>
      <c r="J19" s="74">
        <v>1749442.5</v>
      </c>
      <c r="K19" s="75">
        <v>9000</v>
      </c>
      <c r="L19" s="76">
        <v>6997770</v>
      </c>
      <c r="M19" s="20"/>
      <c r="N19" s="71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71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71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71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71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71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71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71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71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71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71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71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71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71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71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71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71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71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71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71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71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71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71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71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71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71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71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71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71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71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71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71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71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71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71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71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71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71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71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71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71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71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71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71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71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71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71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71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71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71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71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71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71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71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71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71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71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71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71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71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71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71"/>
      <c r="O80" s="26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71"/>
      <c r="O81" s="26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71"/>
      <c r="O82" s="26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4" customFormat="1" ht="12.75" x14ac:dyDescent="0.25">
      <c r="A83" s="50"/>
      <c r="B83" s="51" t="s">
        <v>2</v>
      </c>
      <c r="C83" s="78">
        <v>2250</v>
      </c>
      <c r="D83" s="79">
        <v>1749442.5</v>
      </c>
      <c r="E83" s="78">
        <v>2250</v>
      </c>
      <c r="F83" s="79">
        <v>1749442.5</v>
      </c>
      <c r="G83" s="78">
        <v>2250</v>
      </c>
      <c r="H83" s="79">
        <v>1749442.5</v>
      </c>
      <c r="I83" s="78">
        <v>2250</v>
      </c>
      <c r="J83" s="79">
        <v>1749442.5</v>
      </c>
      <c r="K83" s="75">
        <v>9000</v>
      </c>
      <c r="L83" s="76">
        <v>6997770</v>
      </c>
      <c r="M83" s="41"/>
      <c r="N83" s="42"/>
      <c r="O83" s="4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5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5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87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3" sqref="R1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5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16"/>
      <c r="D7" s="116"/>
      <c r="E7" s="116"/>
      <c r="F7" s="116"/>
      <c r="G7" s="116"/>
      <c r="H7" s="116"/>
      <c r="I7" s="116"/>
      <c r="J7" s="116"/>
    </row>
    <row r="8" spans="1:25" s="4" customFormat="1" ht="14.25" customHeight="1" x14ac:dyDescent="0.2">
      <c r="A8" s="111"/>
      <c r="B8" s="111" t="s">
        <v>3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66</v>
      </c>
      <c r="D11" s="74">
        <v>317460</v>
      </c>
      <c r="E11" s="73">
        <v>66</v>
      </c>
      <c r="F11" s="74">
        <v>317460</v>
      </c>
      <c r="G11" s="73">
        <v>66</v>
      </c>
      <c r="H11" s="74">
        <v>317460</v>
      </c>
      <c r="I11" s="73">
        <v>67</v>
      </c>
      <c r="J11" s="74">
        <v>322270</v>
      </c>
      <c r="K11" s="75">
        <v>265</v>
      </c>
      <c r="L11" s="76">
        <v>1274650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375</v>
      </c>
      <c r="D14" s="74">
        <v>1803750</v>
      </c>
      <c r="E14" s="73">
        <v>375</v>
      </c>
      <c r="F14" s="74">
        <v>1803750</v>
      </c>
      <c r="G14" s="73">
        <v>375</v>
      </c>
      <c r="H14" s="74">
        <v>1803750</v>
      </c>
      <c r="I14" s="73">
        <v>375</v>
      </c>
      <c r="J14" s="74">
        <v>1803750</v>
      </c>
      <c r="K14" s="75">
        <v>1500</v>
      </c>
      <c r="L14" s="76">
        <v>7215000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50</v>
      </c>
      <c r="D59" s="74">
        <v>240500</v>
      </c>
      <c r="E59" s="73">
        <v>50</v>
      </c>
      <c r="F59" s="74">
        <v>240500</v>
      </c>
      <c r="G59" s="73">
        <v>50</v>
      </c>
      <c r="H59" s="74">
        <v>240500</v>
      </c>
      <c r="I59" s="73">
        <v>50</v>
      </c>
      <c r="J59" s="74">
        <v>240500</v>
      </c>
      <c r="K59" s="75">
        <v>200</v>
      </c>
      <c r="L59" s="76">
        <v>962000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250</v>
      </c>
      <c r="D61" s="74">
        <v>1202500</v>
      </c>
      <c r="E61" s="73">
        <v>250</v>
      </c>
      <c r="F61" s="74">
        <v>1202500</v>
      </c>
      <c r="G61" s="73">
        <v>250</v>
      </c>
      <c r="H61" s="74">
        <v>1202500</v>
      </c>
      <c r="I61" s="73">
        <v>250</v>
      </c>
      <c r="J61" s="74">
        <v>1202500</v>
      </c>
      <c r="K61" s="75">
        <v>1000</v>
      </c>
      <c r="L61" s="76">
        <v>4810000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250</v>
      </c>
      <c r="D62" s="74">
        <v>1202500</v>
      </c>
      <c r="E62" s="73">
        <v>250</v>
      </c>
      <c r="F62" s="74">
        <v>1202500</v>
      </c>
      <c r="G62" s="73">
        <v>250</v>
      </c>
      <c r="H62" s="74">
        <v>1202500</v>
      </c>
      <c r="I62" s="73">
        <v>250</v>
      </c>
      <c r="J62" s="74">
        <v>1202500</v>
      </c>
      <c r="K62" s="75">
        <v>1000</v>
      </c>
      <c r="L62" s="76">
        <v>4810000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250</v>
      </c>
      <c r="D63" s="74">
        <v>1202500</v>
      </c>
      <c r="E63" s="73">
        <v>250</v>
      </c>
      <c r="F63" s="74">
        <v>1202500</v>
      </c>
      <c r="G63" s="73">
        <v>250</v>
      </c>
      <c r="H63" s="74">
        <v>1202500</v>
      </c>
      <c r="I63" s="73">
        <v>250</v>
      </c>
      <c r="J63" s="74">
        <v>1202500</v>
      </c>
      <c r="K63" s="75">
        <v>1000</v>
      </c>
      <c r="L63" s="76">
        <v>4810000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1241</v>
      </c>
      <c r="D83" s="79">
        <v>5969210</v>
      </c>
      <c r="E83" s="78">
        <v>1241</v>
      </c>
      <c r="F83" s="79">
        <v>5969210</v>
      </c>
      <c r="G83" s="78">
        <v>1241</v>
      </c>
      <c r="H83" s="79">
        <v>5969210</v>
      </c>
      <c r="I83" s="78">
        <v>1242</v>
      </c>
      <c r="J83" s="79">
        <v>5974020</v>
      </c>
      <c r="K83" s="75">
        <v>4965</v>
      </c>
      <c r="L83" s="76">
        <v>23881650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12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14" sqref="Q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  <c r="M7" s="4"/>
    </row>
    <row r="8" spans="1:26" s="4" customFormat="1" ht="27.75" customHeight="1" x14ac:dyDescent="0.2">
      <c r="A8" s="111"/>
      <c r="B8" s="111" t="s">
        <v>3</v>
      </c>
      <c r="C8" s="118" t="s">
        <v>18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164</v>
      </c>
      <c r="D11" s="74">
        <v>500692</v>
      </c>
      <c r="E11" s="73">
        <v>164</v>
      </c>
      <c r="F11" s="74">
        <v>500692</v>
      </c>
      <c r="G11" s="73">
        <v>164</v>
      </c>
      <c r="H11" s="74">
        <v>500692</v>
      </c>
      <c r="I11" s="73">
        <v>162</v>
      </c>
      <c r="J11" s="74">
        <v>494586</v>
      </c>
      <c r="K11" s="75">
        <v>654</v>
      </c>
      <c r="L11" s="76">
        <v>1996662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121</v>
      </c>
      <c r="D14" s="74">
        <v>369413</v>
      </c>
      <c r="E14" s="73">
        <v>121</v>
      </c>
      <c r="F14" s="74">
        <v>369413</v>
      </c>
      <c r="G14" s="73">
        <v>121</v>
      </c>
      <c r="H14" s="74">
        <v>369413</v>
      </c>
      <c r="I14" s="73">
        <v>122</v>
      </c>
      <c r="J14" s="74">
        <v>372466</v>
      </c>
      <c r="K14" s="75">
        <v>485</v>
      </c>
      <c r="L14" s="76">
        <v>1480705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325</v>
      </c>
      <c r="D59" s="74">
        <v>992225</v>
      </c>
      <c r="E59" s="73">
        <v>325</v>
      </c>
      <c r="F59" s="74">
        <v>992225</v>
      </c>
      <c r="G59" s="73">
        <v>325</v>
      </c>
      <c r="H59" s="74">
        <v>992225</v>
      </c>
      <c r="I59" s="73">
        <v>325</v>
      </c>
      <c r="J59" s="74">
        <v>992225</v>
      </c>
      <c r="K59" s="75">
        <v>1300</v>
      </c>
      <c r="L59" s="76">
        <v>3968900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776</v>
      </c>
      <c r="D61" s="74">
        <v>2369128</v>
      </c>
      <c r="E61" s="73">
        <v>776</v>
      </c>
      <c r="F61" s="74">
        <v>2369128</v>
      </c>
      <c r="G61" s="73">
        <v>776</v>
      </c>
      <c r="H61" s="74">
        <v>2369128</v>
      </c>
      <c r="I61" s="73">
        <v>775</v>
      </c>
      <c r="J61" s="74">
        <v>2366075</v>
      </c>
      <c r="K61" s="75">
        <v>3103</v>
      </c>
      <c r="L61" s="76">
        <v>9473459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776</v>
      </c>
      <c r="D62" s="74">
        <v>2369128</v>
      </c>
      <c r="E62" s="73">
        <v>776</v>
      </c>
      <c r="F62" s="74">
        <v>2369128</v>
      </c>
      <c r="G62" s="73">
        <v>776</v>
      </c>
      <c r="H62" s="74">
        <v>2369128</v>
      </c>
      <c r="I62" s="73">
        <v>775</v>
      </c>
      <c r="J62" s="74">
        <v>2366075</v>
      </c>
      <c r="K62" s="75">
        <v>3103</v>
      </c>
      <c r="L62" s="76">
        <v>9473459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777</v>
      </c>
      <c r="D63" s="74">
        <v>2372181</v>
      </c>
      <c r="E63" s="73">
        <v>777</v>
      </c>
      <c r="F63" s="74">
        <v>2372181</v>
      </c>
      <c r="G63" s="73">
        <v>777</v>
      </c>
      <c r="H63" s="74">
        <v>2372181</v>
      </c>
      <c r="I63" s="73">
        <v>771</v>
      </c>
      <c r="J63" s="74">
        <v>2353863</v>
      </c>
      <c r="K63" s="75">
        <v>3102</v>
      </c>
      <c r="L63" s="76">
        <v>9470406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28.5" customHeight="1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6"/>
      <c r="O80" s="20"/>
      <c r="P80" s="26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6"/>
      <c r="O81" s="20"/>
      <c r="P81" s="26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6"/>
      <c r="O82" s="20"/>
      <c r="P82" s="26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4" customFormat="1" ht="27.75" customHeight="1" x14ac:dyDescent="0.25">
      <c r="A83" s="50"/>
      <c r="B83" s="51" t="s">
        <v>2</v>
      </c>
      <c r="C83" s="78">
        <v>2939</v>
      </c>
      <c r="D83" s="79">
        <v>8972767</v>
      </c>
      <c r="E83" s="78">
        <v>2939</v>
      </c>
      <c r="F83" s="79">
        <v>8972767</v>
      </c>
      <c r="G83" s="78">
        <v>2939</v>
      </c>
      <c r="H83" s="79">
        <v>8972767</v>
      </c>
      <c r="I83" s="78">
        <v>2930</v>
      </c>
      <c r="J83" s="79">
        <v>8945290</v>
      </c>
      <c r="K83" s="75">
        <v>11747</v>
      </c>
      <c r="L83" s="76">
        <v>35863591</v>
      </c>
      <c r="N83" s="43"/>
      <c r="O83" s="41"/>
      <c r="P83" s="43"/>
      <c r="Q83" s="43"/>
      <c r="R83" s="41"/>
      <c r="S83" s="41"/>
      <c r="T83" s="41"/>
      <c r="U83" s="41"/>
      <c r="V83" s="41"/>
      <c r="W83" s="41"/>
      <c r="X83" s="41"/>
      <c r="Y83" s="41"/>
      <c r="Z83" s="41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12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1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P16" sqref="P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2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1" customHeight="1" x14ac:dyDescent="0.25">
      <c r="A8" s="111"/>
      <c r="B8" s="111" t="s">
        <v>3</v>
      </c>
      <c r="C8" s="114" t="s">
        <v>19</v>
      </c>
      <c r="D8" s="114"/>
      <c r="E8" s="114"/>
      <c r="F8" s="114"/>
      <c r="G8" s="114"/>
      <c r="H8" s="114"/>
      <c r="I8" s="114"/>
      <c r="J8" s="114"/>
      <c r="K8" s="114"/>
      <c r="L8" s="114"/>
      <c r="M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244695</v>
      </c>
      <c r="E11" s="73">
        <v>55</v>
      </c>
      <c r="F11" s="74">
        <v>179443</v>
      </c>
      <c r="G11" s="73">
        <v>75</v>
      </c>
      <c r="H11" s="74">
        <v>244695</v>
      </c>
      <c r="I11" s="73">
        <v>75</v>
      </c>
      <c r="J11" s="74">
        <v>244695</v>
      </c>
      <c r="K11" s="75">
        <v>280</v>
      </c>
      <c r="L11" s="76">
        <v>913528</v>
      </c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1500</v>
      </c>
      <c r="D14" s="74">
        <v>4893900</v>
      </c>
      <c r="E14" s="73">
        <v>1567</v>
      </c>
      <c r="F14" s="74">
        <v>5112494.2</v>
      </c>
      <c r="G14" s="73">
        <v>1567</v>
      </c>
      <c r="H14" s="74">
        <v>5112494.2</v>
      </c>
      <c r="I14" s="73">
        <v>1566</v>
      </c>
      <c r="J14" s="74">
        <v>5109231.5999999996</v>
      </c>
      <c r="K14" s="75">
        <v>6200</v>
      </c>
      <c r="L14" s="76">
        <v>20228120</v>
      </c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150</v>
      </c>
      <c r="D18" s="74">
        <v>489390</v>
      </c>
      <c r="E18" s="73">
        <v>150</v>
      </c>
      <c r="F18" s="74">
        <v>489390</v>
      </c>
      <c r="G18" s="73">
        <v>150</v>
      </c>
      <c r="H18" s="74">
        <v>489390</v>
      </c>
      <c r="I18" s="73">
        <v>150</v>
      </c>
      <c r="J18" s="74">
        <v>489390</v>
      </c>
      <c r="K18" s="75">
        <v>600</v>
      </c>
      <c r="L18" s="76">
        <v>1957560</v>
      </c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25</v>
      </c>
      <c r="D22" s="74">
        <v>81565</v>
      </c>
      <c r="E22" s="73">
        <v>30</v>
      </c>
      <c r="F22" s="74">
        <v>97878</v>
      </c>
      <c r="G22" s="73">
        <v>30</v>
      </c>
      <c r="H22" s="74">
        <v>97878</v>
      </c>
      <c r="I22" s="73">
        <v>30</v>
      </c>
      <c r="J22" s="74">
        <v>97878</v>
      </c>
      <c r="K22" s="75">
        <v>115</v>
      </c>
      <c r="L22" s="76">
        <v>375199</v>
      </c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</v>
      </c>
      <c r="D26" s="74">
        <v>81565</v>
      </c>
      <c r="E26" s="73">
        <v>15</v>
      </c>
      <c r="F26" s="74">
        <v>48939</v>
      </c>
      <c r="G26" s="73">
        <v>25</v>
      </c>
      <c r="H26" s="74">
        <v>81565</v>
      </c>
      <c r="I26" s="73">
        <v>25</v>
      </c>
      <c r="J26" s="74">
        <v>81565</v>
      </c>
      <c r="K26" s="75">
        <v>90</v>
      </c>
      <c r="L26" s="76">
        <v>293634</v>
      </c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60</v>
      </c>
      <c r="D28" s="74">
        <v>195756</v>
      </c>
      <c r="E28" s="73">
        <v>25</v>
      </c>
      <c r="F28" s="74">
        <v>81565</v>
      </c>
      <c r="G28" s="73">
        <v>75</v>
      </c>
      <c r="H28" s="74">
        <v>244695</v>
      </c>
      <c r="I28" s="73">
        <v>75</v>
      </c>
      <c r="J28" s="74">
        <v>244695</v>
      </c>
      <c r="K28" s="75">
        <v>235</v>
      </c>
      <c r="L28" s="76">
        <v>766711</v>
      </c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125</v>
      </c>
      <c r="D58" s="74">
        <v>407825</v>
      </c>
      <c r="E58" s="73">
        <v>25</v>
      </c>
      <c r="F58" s="74">
        <v>81565</v>
      </c>
      <c r="G58" s="73">
        <v>125</v>
      </c>
      <c r="H58" s="74">
        <v>407825</v>
      </c>
      <c r="I58" s="73">
        <v>125</v>
      </c>
      <c r="J58" s="74">
        <v>407825</v>
      </c>
      <c r="K58" s="75">
        <v>400</v>
      </c>
      <c r="L58" s="76">
        <v>1305040</v>
      </c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75</v>
      </c>
      <c r="D59" s="74">
        <v>244695</v>
      </c>
      <c r="E59" s="73">
        <v>55</v>
      </c>
      <c r="F59" s="74">
        <v>179443</v>
      </c>
      <c r="G59" s="73">
        <v>75</v>
      </c>
      <c r="H59" s="74">
        <v>244695</v>
      </c>
      <c r="I59" s="73">
        <v>75</v>
      </c>
      <c r="J59" s="74">
        <v>244695</v>
      </c>
      <c r="K59" s="75">
        <v>280</v>
      </c>
      <c r="L59" s="76">
        <v>913528</v>
      </c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125</v>
      </c>
      <c r="D61" s="74">
        <v>407825</v>
      </c>
      <c r="E61" s="73">
        <v>125</v>
      </c>
      <c r="F61" s="74">
        <v>407825</v>
      </c>
      <c r="G61" s="73">
        <v>125</v>
      </c>
      <c r="H61" s="74">
        <v>407825</v>
      </c>
      <c r="I61" s="73">
        <v>125</v>
      </c>
      <c r="J61" s="74">
        <v>407825</v>
      </c>
      <c r="K61" s="75">
        <v>500</v>
      </c>
      <c r="L61" s="76">
        <v>1631300</v>
      </c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175</v>
      </c>
      <c r="D63" s="74">
        <v>570955</v>
      </c>
      <c r="E63" s="73">
        <v>175</v>
      </c>
      <c r="F63" s="74">
        <v>570955</v>
      </c>
      <c r="G63" s="73">
        <v>175</v>
      </c>
      <c r="H63" s="74">
        <v>570955</v>
      </c>
      <c r="I63" s="73">
        <v>175</v>
      </c>
      <c r="J63" s="74">
        <v>570955</v>
      </c>
      <c r="K63" s="75">
        <v>700</v>
      </c>
      <c r="L63" s="76">
        <v>2283820</v>
      </c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2335</v>
      </c>
      <c r="D83" s="79">
        <v>7618171</v>
      </c>
      <c r="E83" s="78">
        <v>2222</v>
      </c>
      <c r="F83" s="79">
        <v>7249497.2000000002</v>
      </c>
      <c r="G83" s="78">
        <v>2422</v>
      </c>
      <c r="H83" s="79">
        <v>7902017.2000000002</v>
      </c>
      <c r="I83" s="78">
        <v>2421</v>
      </c>
      <c r="J83" s="79">
        <v>7898754.5999999996</v>
      </c>
      <c r="K83" s="75">
        <v>9400</v>
      </c>
      <c r="L83" s="76">
        <v>30668440</v>
      </c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2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T18" sqref="T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8.75" customHeight="1" x14ac:dyDescent="0.2">
      <c r="A8" s="111"/>
      <c r="B8" s="111" t="s">
        <v>3</v>
      </c>
      <c r="C8" s="114" t="s">
        <v>20</v>
      </c>
      <c r="D8" s="114"/>
      <c r="E8" s="114"/>
      <c r="F8" s="114"/>
      <c r="G8" s="114"/>
      <c r="H8" s="114"/>
      <c r="I8" s="114"/>
      <c r="J8" s="114"/>
      <c r="K8" s="114"/>
      <c r="L8" s="114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25"/>
      <c r="N9" s="1"/>
      <c r="O9" s="1"/>
      <c r="P9" s="1"/>
      <c r="Q9" s="1"/>
      <c r="R9" s="24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165075</v>
      </c>
      <c r="E11" s="73">
        <v>75</v>
      </c>
      <c r="F11" s="74">
        <v>165075</v>
      </c>
      <c r="G11" s="73">
        <v>75</v>
      </c>
      <c r="H11" s="74">
        <v>165075</v>
      </c>
      <c r="I11" s="73">
        <v>75</v>
      </c>
      <c r="J11" s="74">
        <v>165075</v>
      </c>
      <c r="K11" s="75">
        <v>300</v>
      </c>
      <c r="L11" s="76">
        <v>660300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48</v>
      </c>
      <c r="C12" s="73">
        <v>50</v>
      </c>
      <c r="D12" s="74">
        <v>110050</v>
      </c>
      <c r="E12" s="73">
        <v>20</v>
      </c>
      <c r="F12" s="74">
        <v>44020</v>
      </c>
      <c r="G12" s="73">
        <v>50</v>
      </c>
      <c r="H12" s="74">
        <v>110050</v>
      </c>
      <c r="I12" s="73">
        <v>50</v>
      </c>
      <c r="J12" s="74">
        <v>110050</v>
      </c>
      <c r="K12" s="75">
        <v>170</v>
      </c>
      <c r="L12" s="76">
        <v>374170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2"/>
      <c r="Y13" s="72"/>
      <c r="Z13" s="72"/>
    </row>
    <row r="14" spans="1:26" s="4" customFormat="1" ht="12.75" x14ac:dyDescent="0.2">
      <c r="A14" s="49">
        <v>4</v>
      </c>
      <c r="B14" s="53" t="s">
        <v>120</v>
      </c>
      <c r="C14" s="73">
        <v>250</v>
      </c>
      <c r="D14" s="74">
        <v>550250</v>
      </c>
      <c r="E14" s="73">
        <v>417</v>
      </c>
      <c r="F14" s="74">
        <v>917817</v>
      </c>
      <c r="G14" s="73">
        <v>417</v>
      </c>
      <c r="H14" s="74">
        <v>917817</v>
      </c>
      <c r="I14" s="73">
        <v>416</v>
      </c>
      <c r="J14" s="74">
        <v>915616</v>
      </c>
      <c r="K14" s="75">
        <v>1500</v>
      </c>
      <c r="L14" s="76">
        <v>3301500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2"/>
      <c r="Y14" s="72"/>
      <c r="Z14" s="72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2"/>
      <c r="Y15" s="72"/>
      <c r="Z15" s="72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2"/>
      <c r="Y16" s="72"/>
      <c r="Z16" s="72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2"/>
      <c r="Y17" s="72"/>
      <c r="Z17" s="72"/>
    </row>
    <row r="18" spans="1:26" s="4" customFormat="1" ht="12.75" x14ac:dyDescent="0.2">
      <c r="A18" s="49">
        <v>8</v>
      </c>
      <c r="B18" s="53" t="s">
        <v>53</v>
      </c>
      <c r="C18" s="73">
        <v>1000</v>
      </c>
      <c r="D18" s="74">
        <v>2201000</v>
      </c>
      <c r="E18" s="73">
        <v>1000</v>
      </c>
      <c r="F18" s="74">
        <v>2201000</v>
      </c>
      <c r="G18" s="73">
        <v>1000</v>
      </c>
      <c r="H18" s="74">
        <v>2201000</v>
      </c>
      <c r="I18" s="73">
        <v>1000</v>
      </c>
      <c r="J18" s="74">
        <v>2201000</v>
      </c>
      <c r="K18" s="75">
        <v>4000</v>
      </c>
      <c r="L18" s="76">
        <v>8804000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2"/>
      <c r="Y18" s="72"/>
      <c r="Z18" s="72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2"/>
      <c r="Y19" s="72"/>
      <c r="Z19" s="72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2"/>
      <c r="Y20" s="72"/>
      <c r="Z20" s="72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2"/>
      <c r="Y21" s="72"/>
      <c r="Z21" s="72"/>
    </row>
    <row r="22" spans="1:26" s="4" customFormat="1" ht="12.75" x14ac:dyDescent="0.2">
      <c r="A22" s="49">
        <v>12</v>
      </c>
      <c r="B22" s="53" t="s">
        <v>57</v>
      </c>
      <c r="C22" s="73">
        <v>425</v>
      </c>
      <c r="D22" s="74">
        <v>935425</v>
      </c>
      <c r="E22" s="73">
        <v>625</v>
      </c>
      <c r="F22" s="74">
        <v>1375625</v>
      </c>
      <c r="G22" s="73">
        <v>625</v>
      </c>
      <c r="H22" s="74">
        <v>1375625</v>
      </c>
      <c r="I22" s="73">
        <v>625</v>
      </c>
      <c r="J22" s="74">
        <v>1375625</v>
      </c>
      <c r="K22" s="75">
        <v>2300</v>
      </c>
      <c r="L22" s="76">
        <v>5062300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2"/>
      <c r="Y22" s="72"/>
      <c r="Z22" s="72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75</v>
      </c>
      <c r="F23" s="74">
        <v>165075</v>
      </c>
      <c r="G23" s="73">
        <v>125</v>
      </c>
      <c r="H23" s="74">
        <v>275125</v>
      </c>
      <c r="I23" s="73">
        <v>125</v>
      </c>
      <c r="J23" s="74">
        <v>275125</v>
      </c>
      <c r="K23" s="75">
        <v>325</v>
      </c>
      <c r="L23" s="76">
        <v>715325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2"/>
      <c r="Y23" s="72"/>
      <c r="Z23" s="72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2"/>
      <c r="Y24" s="72"/>
      <c r="Z24" s="72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2"/>
      <c r="Y25" s="72"/>
      <c r="Z25" s="72"/>
    </row>
    <row r="26" spans="1:26" s="4" customFormat="1" ht="12.75" x14ac:dyDescent="0.2">
      <c r="A26" s="49">
        <v>16</v>
      </c>
      <c r="B26" s="53" t="s">
        <v>61</v>
      </c>
      <c r="C26" s="73">
        <v>325</v>
      </c>
      <c r="D26" s="74">
        <v>715325</v>
      </c>
      <c r="E26" s="73">
        <v>275</v>
      </c>
      <c r="F26" s="74">
        <v>605275</v>
      </c>
      <c r="G26" s="73">
        <v>325</v>
      </c>
      <c r="H26" s="74">
        <v>715325</v>
      </c>
      <c r="I26" s="73">
        <v>325</v>
      </c>
      <c r="J26" s="74">
        <v>715325</v>
      </c>
      <c r="K26" s="75">
        <v>1250</v>
      </c>
      <c r="L26" s="76">
        <v>2751250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2"/>
      <c r="Y26" s="72"/>
      <c r="Z26" s="72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2"/>
      <c r="Y27" s="72"/>
      <c r="Z27" s="72"/>
    </row>
    <row r="28" spans="1:26" s="4" customFormat="1" ht="12.75" x14ac:dyDescent="0.2">
      <c r="A28" s="49">
        <v>18</v>
      </c>
      <c r="B28" s="53" t="s">
        <v>63</v>
      </c>
      <c r="C28" s="73">
        <v>250</v>
      </c>
      <c r="D28" s="74">
        <v>550250</v>
      </c>
      <c r="E28" s="73">
        <v>305</v>
      </c>
      <c r="F28" s="74">
        <v>671305</v>
      </c>
      <c r="G28" s="73">
        <v>375</v>
      </c>
      <c r="H28" s="74">
        <v>825375</v>
      </c>
      <c r="I28" s="73">
        <v>375</v>
      </c>
      <c r="J28" s="74">
        <v>825375</v>
      </c>
      <c r="K28" s="75">
        <v>1305</v>
      </c>
      <c r="L28" s="76">
        <v>2872305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2"/>
      <c r="Y28" s="72"/>
      <c r="Z28" s="72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2"/>
      <c r="Y29" s="72"/>
      <c r="Z29" s="72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2"/>
      <c r="Y30" s="72"/>
      <c r="Z30" s="72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2"/>
      <c r="Y31" s="72"/>
      <c r="Z31" s="72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92</v>
      </c>
      <c r="C58" s="73">
        <v>250</v>
      </c>
      <c r="D58" s="74">
        <v>550250</v>
      </c>
      <c r="E58" s="73">
        <v>250</v>
      </c>
      <c r="F58" s="74">
        <v>550250</v>
      </c>
      <c r="G58" s="73">
        <v>250</v>
      </c>
      <c r="H58" s="74">
        <v>550250</v>
      </c>
      <c r="I58" s="73">
        <v>250</v>
      </c>
      <c r="J58" s="74">
        <v>550250</v>
      </c>
      <c r="K58" s="75">
        <v>1000</v>
      </c>
      <c r="L58" s="76">
        <v>2201000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93</v>
      </c>
      <c r="C59" s="73">
        <v>675</v>
      </c>
      <c r="D59" s="74">
        <v>1485675</v>
      </c>
      <c r="E59" s="73">
        <v>725</v>
      </c>
      <c r="F59" s="74">
        <v>1595725</v>
      </c>
      <c r="G59" s="73">
        <v>725</v>
      </c>
      <c r="H59" s="74">
        <v>1595725</v>
      </c>
      <c r="I59" s="73">
        <v>725</v>
      </c>
      <c r="J59" s="74">
        <v>1595725</v>
      </c>
      <c r="K59" s="75">
        <v>2850</v>
      </c>
      <c r="L59" s="76">
        <v>6272850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95</v>
      </c>
      <c r="C61" s="73">
        <v>600</v>
      </c>
      <c r="D61" s="74">
        <v>1320600</v>
      </c>
      <c r="E61" s="73">
        <v>600</v>
      </c>
      <c r="F61" s="74">
        <v>1320600</v>
      </c>
      <c r="G61" s="73">
        <v>600</v>
      </c>
      <c r="H61" s="74">
        <v>1320600</v>
      </c>
      <c r="I61" s="73">
        <v>600</v>
      </c>
      <c r="J61" s="74">
        <v>1320600</v>
      </c>
      <c r="K61" s="75">
        <v>2400</v>
      </c>
      <c r="L61" s="76">
        <v>5282400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97</v>
      </c>
      <c r="C63" s="73">
        <v>616</v>
      </c>
      <c r="D63" s="74">
        <v>1355816</v>
      </c>
      <c r="E63" s="73">
        <v>616</v>
      </c>
      <c r="F63" s="74">
        <v>1355816</v>
      </c>
      <c r="G63" s="73">
        <v>616</v>
      </c>
      <c r="H63" s="74">
        <v>1355816</v>
      </c>
      <c r="I63" s="73">
        <v>617</v>
      </c>
      <c r="J63" s="74">
        <v>1358017</v>
      </c>
      <c r="K63" s="75">
        <v>2465</v>
      </c>
      <c r="L63" s="76">
        <v>5425465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3"/>
      <c r="N80" s="23"/>
      <c r="O80" s="23"/>
      <c r="P80" s="23"/>
      <c r="Q80" s="23"/>
      <c r="R80" s="23"/>
      <c r="S80" s="16"/>
      <c r="T80" s="16"/>
      <c r="U80" s="16"/>
      <c r="V80" s="16"/>
      <c r="W80" s="16"/>
      <c r="X80" s="16"/>
      <c r="Y80" s="16"/>
      <c r="Z80" s="16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3"/>
      <c r="N81" s="23"/>
      <c r="O81" s="23"/>
      <c r="P81" s="23"/>
      <c r="Q81" s="23"/>
      <c r="R81" s="23"/>
      <c r="S81" s="16"/>
      <c r="T81" s="16"/>
      <c r="U81" s="16"/>
      <c r="V81" s="16"/>
      <c r="W81" s="16"/>
      <c r="X81" s="16"/>
      <c r="Y81" s="16"/>
      <c r="Z81" s="16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3"/>
      <c r="N82" s="23"/>
      <c r="O82" s="23"/>
      <c r="P82" s="23"/>
      <c r="Q82" s="23"/>
      <c r="R82" s="23"/>
      <c r="S82" s="16"/>
      <c r="T82" s="16"/>
      <c r="U82" s="16"/>
      <c r="V82" s="16"/>
      <c r="W82" s="16"/>
      <c r="X82" s="16"/>
      <c r="Y82" s="16"/>
      <c r="Z82" s="16"/>
    </row>
    <row r="83" spans="1:26" s="45" customFormat="1" ht="12.75" x14ac:dyDescent="0.25">
      <c r="A83" s="50"/>
      <c r="B83" s="51" t="s">
        <v>2</v>
      </c>
      <c r="C83" s="78">
        <v>4516</v>
      </c>
      <c r="D83" s="79">
        <v>9939716</v>
      </c>
      <c r="E83" s="78">
        <v>4983</v>
      </c>
      <c r="F83" s="79">
        <v>10967583</v>
      </c>
      <c r="G83" s="78">
        <v>5183</v>
      </c>
      <c r="H83" s="79">
        <v>11407783</v>
      </c>
      <c r="I83" s="78">
        <v>5183</v>
      </c>
      <c r="J83" s="79">
        <v>11407783</v>
      </c>
      <c r="K83" s="75">
        <v>19865</v>
      </c>
      <c r="L83" s="76">
        <v>43722865</v>
      </c>
      <c r="M83" s="27"/>
      <c r="N83" s="27"/>
      <c r="O83" s="27"/>
      <c r="P83" s="27"/>
      <c r="Q83" s="27"/>
      <c r="R83" s="27"/>
      <c r="S83" s="18"/>
      <c r="T83" s="18"/>
      <c r="U83" s="18"/>
      <c r="V83" s="18"/>
      <c r="W83" s="18"/>
      <c r="X83" s="18"/>
      <c r="Y83" s="18"/>
      <c r="Z83" s="18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5.28515625" style="5" bestFit="1" customWidth="1"/>
    <col min="14" max="14" width="5.140625" style="5" bestFit="1" customWidth="1"/>
    <col min="15" max="15" width="5.7109375" style="5" bestFit="1" customWidth="1"/>
    <col min="16" max="16" width="5.85546875" style="5" bestFit="1" customWidth="1"/>
    <col min="17" max="17" width="11.28515625" style="5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9" t="str">
        <f>Итого!G1</f>
        <v>Приложение № 2</v>
      </c>
    </row>
    <row r="2" spans="1:32" x14ac:dyDescent="0.2">
      <c r="L2" s="19" t="str">
        <f>Итого!G2</f>
        <v>к протоколу № 10</v>
      </c>
    </row>
    <row r="3" spans="1:32" x14ac:dyDescent="0.2">
      <c r="L3" s="19" t="str">
        <f>Итого!G3</f>
        <v>заседания комиссии по разработке ТП ОМС</v>
      </c>
    </row>
    <row r="4" spans="1:32" x14ac:dyDescent="0.2">
      <c r="L4" s="19" t="str">
        <f>Итого!G4</f>
        <v>от 30.06.2022 года</v>
      </c>
    </row>
    <row r="5" spans="1:32" ht="33" customHeight="1" x14ac:dyDescent="0.2">
      <c r="B5" s="10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68"/>
      <c r="N5" s="68"/>
      <c r="O5" s="68"/>
      <c r="P5" s="68"/>
      <c r="Q5" s="68"/>
    </row>
    <row r="6" spans="1:32" ht="12.75" hidden="1" x14ac:dyDescent="0.2">
      <c r="B6" s="15"/>
    </row>
    <row r="7" spans="1:32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32" s="4" customFormat="1" ht="21" customHeight="1" x14ac:dyDescent="0.2">
      <c r="A8" s="111"/>
      <c r="B8" s="111" t="s">
        <v>3</v>
      </c>
      <c r="C8" s="114" t="s">
        <v>42</v>
      </c>
      <c r="D8" s="114"/>
      <c r="E8" s="114"/>
      <c r="F8" s="114"/>
      <c r="G8" s="114"/>
      <c r="H8" s="114"/>
      <c r="I8" s="114"/>
      <c r="J8" s="114"/>
      <c r="K8" s="114"/>
      <c r="L8" s="114"/>
      <c r="M8" s="62"/>
      <c r="N8" s="62"/>
      <c r="O8" s="62"/>
      <c r="P8" s="62"/>
      <c r="Q8" s="62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17" t="s">
        <v>27</v>
      </c>
      <c r="N9" s="117"/>
      <c r="O9" s="117"/>
      <c r="P9" s="117"/>
      <c r="Q9" s="117"/>
      <c r="R9" s="8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8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#REF!-C11</f>
        <v>#REF!</v>
      </c>
      <c r="N11" s="70" t="e">
        <f>#REF!-E11</f>
        <v>#REF!</v>
      </c>
      <c r="O11" s="70" t="e">
        <f>#REF!-G11</f>
        <v>#REF!</v>
      </c>
      <c r="P11" s="70" t="e">
        <f>#REF!-I11</f>
        <v>#REF!</v>
      </c>
      <c r="Q11" s="70" t="e">
        <f>#REF!-K11</f>
        <v>#REF!</v>
      </c>
      <c r="R11" s="70"/>
      <c r="S11" s="20"/>
      <c r="T11" s="20"/>
      <c r="U11" s="20"/>
      <c r="V11" s="71"/>
      <c r="W11" s="26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#REF!-C12</f>
        <v>#REF!</v>
      </c>
      <c r="N12" s="70" t="e">
        <f>#REF!-E12</f>
        <v>#REF!</v>
      </c>
      <c r="O12" s="70" t="e">
        <f>#REF!-G12</f>
        <v>#REF!</v>
      </c>
      <c r="P12" s="70" t="e">
        <f>#REF!-I12</f>
        <v>#REF!</v>
      </c>
      <c r="Q12" s="70" t="e">
        <f>#REF!-K12</f>
        <v>#REF!</v>
      </c>
      <c r="R12" s="70"/>
      <c r="S12" s="20"/>
      <c r="T12" s="20"/>
      <c r="U12" s="20"/>
      <c r="V12" s="71"/>
      <c r="W12" s="26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#REF!-C13</f>
        <v>#REF!</v>
      </c>
      <c r="N13" s="70" t="e">
        <f>#REF!-E13</f>
        <v>#REF!</v>
      </c>
      <c r="O13" s="70" t="e">
        <f>#REF!-G13</f>
        <v>#REF!</v>
      </c>
      <c r="P13" s="70" t="e">
        <f>#REF!-I13</f>
        <v>#REF!</v>
      </c>
      <c r="Q13" s="70" t="e">
        <f>#REF!-K13</f>
        <v>#REF!</v>
      </c>
      <c r="R13" s="70"/>
      <c r="S13" s="20"/>
      <c r="T13" s="20"/>
      <c r="U13" s="20"/>
      <c r="V13" s="71"/>
      <c r="W13" s="26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#REF!-C14</f>
        <v>#REF!</v>
      </c>
      <c r="N14" s="70" t="e">
        <f>#REF!-E14</f>
        <v>#REF!</v>
      </c>
      <c r="O14" s="70" t="e">
        <f>#REF!-G14</f>
        <v>#REF!</v>
      </c>
      <c r="P14" s="70" t="e">
        <f>#REF!-I14</f>
        <v>#REF!</v>
      </c>
      <c r="Q14" s="70" t="e">
        <f>#REF!-K14</f>
        <v>#REF!</v>
      </c>
      <c r="R14" s="70"/>
      <c r="S14" s="20"/>
      <c r="T14" s="20"/>
      <c r="U14" s="20"/>
      <c r="V14" s="71"/>
      <c r="W14" s="26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#REF!-C15</f>
        <v>#REF!</v>
      </c>
      <c r="N15" s="70" t="e">
        <f>#REF!-E15</f>
        <v>#REF!</v>
      </c>
      <c r="O15" s="70" t="e">
        <f>#REF!-G15</f>
        <v>#REF!</v>
      </c>
      <c r="P15" s="70" t="e">
        <f>#REF!-I15</f>
        <v>#REF!</v>
      </c>
      <c r="Q15" s="70" t="e">
        <f>#REF!-K15</f>
        <v>#REF!</v>
      </c>
      <c r="R15" s="70"/>
      <c r="S15" s="20"/>
      <c r="T15" s="20"/>
      <c r="U15" s="20"/>
      <c r="V15" s="71"/>
      <c r="W15" s="26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#REF!-C16</f>
        <v>#REF!</v>
      </c>
      <c r="N16" s="70" t="e">
        <f>#REF!-E16</f>
        <v>#REF!</v>
      </c>
      <c r="O16" s="70" t="e">
        <f>#REF!-G16</f>
        <v>#REF!</v>
      </c>
      <c r="P16" s="70" t="e">
        <f>#REF!-I16</f>
        <v>#REF!</v>
      </c>
      <c r="Q16" s="70" t="e">
        <f>#REF!-K16</f>
        <v>#REF!</v>
      </c>
      <c r="R16" s="70"/>
      <c r="S16" s="20"/>
      <c r="T16" s="20"/>
      <c r="U16" s="20"/>
      <c r="V16" s="71"/>
      <c r="W16" s="26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#REF!-C17</f>
        <v>#REF!</v>
      </c>
      <c r="N17" s="70" t="e">
        <f>#REF!-E17</f>
        <v>#REF!</v>
      </c>
      <c r="O17" s="70" t="e">
        <f>#REF!-G17</f>
        <v>#REF!</v>
      </c>
      <c r="P17" s="70" t="e">
        <f>#REF!-I17</f>
        <v>#REF!</v>
      </c>
      <c r="Q17" s="70" t="e">
        <f>#REF!-K17</f>
        <v>#REF!</v>
      </c>
      <c r="R17" s="70"/>
      <c r="S17" s="20"/>
      <c r="T17" s="20"/>
      <c r="U17" s="20"/>
      <c r="V17" s="71"/>
      <c r="W17" s="26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#REF!-C18</f>
        <v>#REF!</v>
      </c>
      <c r="N18" s="70" t="e">
        <f>#REF!-E18</f>
        <v>#REF!</v>
      </c>
      <c r="O18" s="70" t="e">
        <f>#REF!-G18</f>
        <v>#REF!</v>
      </c>
      <c r="P18" s="70" t="e">
        <f>#REF!-I18</f>
        <v>#REF!</v>
      </c>
      <c r="Q18" s="70" t="e">
        <f>#REF!-K18</f>
        <v>#REF!</v>
      </c>
      <c r="R18" s="70"/>
      <c r="S18" s="20"/>
      <c r="T18" s="20"/>
      <c r="U18" s="20"/>
      <c r="V18" s="71"/>
      <c r="W18" s="26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#REF!-C19</f>
        <v>#REF!</v>
      </c>
      <c r="N19" s="70" t="e">
        <f>#REF!-E19</f>
        <v>#REF!</v>
      </c>
      <c r="O19" s="70" t="e">
        <f>#REF!-G19</f>
        <v>#REF!</v>
      </c>
      <c r="P19" s="70" t="e">
        <f>#REF!-I19</f>
        <v>#REF!</v>
      </c>
      <c r="Q19" s="70" t="e">
        <f>#REF!-K19</f>
        <v>#REF!</v>
      </c>
      <c r="R19" s="70"/>
      <c r="S19" s="20"/>
      <c r="T19" s="20"/>
      <c r="U19" s="20"/>
      <c r="V19" s="71"/>
      <c r="W19" s="26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#REF!-C20</f>
        <v>#REF!</v>
      </c>
      <c r="N20" s="70" t="e">
        <f>#REF!-E20</f>
        <v>#REF!</v>
      </c>
      <c r="O20" s="70" t="e">
        <f>#REF!-G20</f>
        <v>#REF!</v>
      </c>
      <c r="P20" s="70" t="e">
        <f>#REF!-I20</f>
        <v>#REF!</v>
      </c>
      <c r="Q20" s="70" t="e">
        <f>#REF!-K20</f>
        <v>#REF!</v>
      </c>
      <c r="R20" s="70"/>
      <c r="S20" s="20"/>
      <c r="T20" s="20"/>
      <c r="U20" s="20"/>
      <c r="V20" s="71"/>
      <c r="W20" s="26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#REF!-C21</f>
        <v>#REF!</v>
      </c>
      <c r="N21" s="70" t="e">
        <f>#REF!-E21</f>
        <v>#REF!</v>
      </c>
      <c r="O21" s="70" t="e">
        <f>#REF!-G21</f>
        <v>#REF!</v>
      </c>
      <c r="P21" s="70" t="e">
        <f>#REF!-I21</f>
        <v>#REF!</v>
      </c>
      <c r="Q21" s="70" t="e">
        <f>#REF!-K21</f>
        <v>#REF!</v>
      </c>
      <c r="R21" s="70"/>
      <c r="S21" s="20"/>
      <c r="T21" s="20"/>
      <c r="U21" s="20"/>
      <c r="V21" s="71"/>
      <c r="W21" s="26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#REF!-C22</f>
        <v>#REF!</v>
      </c>
      <c r="N22" s="70" t="e">
        <f>#REF!-E22</f>
        <v>#REF!</v>
      </c>
      <c r="O22" s="70" t="e">
        <f>#REF!-G22</f>
        <v>#REF!</v>
      </c>
      <c r="P22" s="70" t="e">
        <f>#REF!-I22</f>
        <v>#REF!</v>
      </c>
      <c r="Q22" s="70" t="e">
        <f>#REF!-K22</f>
        <v>#REF!</v>
      </c>
      <c r="R22" s="70"/>
      <c r="S22" s="20"/>
      <c r="T22" s="20"/>
      <c r="U22" s="20"/>
      <c r="V22" s="71"/>
      <c r="W22" s="26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#REF!-C23</f>
        <v>#REF!</v>
      </c>
      <c r="N23" s="70" t="e">
        <f>#REF!-E23</f>
        <v>#REF!</v>
      </c>
      <c r="O23" s="70" t="e">
        <f>#REF!-G23</f>
        <v>#REF!</v>
      </c>
      <c r="P23" s="70" t="e">
        <f>#REF!-I23</f>
        <v>#REF!</v>
      </c>
      <c r="Q23" s="70" t="e">
        <f>#REF!-K23</f>
        <v>#REF!</v>
      </c>
      <c r="R23" s="70"/>
      <c r="S23" s="20"/>
      <c r="T23" s="20"/>
      <c r="U23" s="20"/>
      <c r="V23" s="71"/>
      <c r="W23" s="26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#REF!-C24</f>
        <v>#REF!</v>
      </c>
      <c r="N24" s="70" t="e">
        <f>#REF!-E24</f>
        <v>#REF!</v>
      </c>
      <c r="O24" s="70" t="e">
        <f>#REF!-G24</f>
        <v>#REF!</v>
      </c>
      <c r="P24" s="70" t="e">
        <f>#REF!-I24</f>
        <v>#REF!</v>
      </c>
      <c r="Q24" s="70" t="e">
        <f>#REF!-K24</f>
        <v>#REF!</v>
      </c>
      <c r="R24" s="70"/>
      <c r="S24" s="20"/>
      <c r="T24" s="20"/>
      <c r="U24" s="20"/>
      <c r="V24" s="71"/>
      <c r="W24" s="26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#REF!-C25</f>
        <v>#REF!</v>
      </c>
      <c r="N25" s="70" t="e">
        <f>#REF!-E25</f>
        <v>#REF!</v>
      </c>
      <c r="O25" s="70" t="e">
        <f>#REF!-G25</f>
        <v>#REF!</v>
      </c>
      <c r="P25" s="70" t="e">
        <f>#REF!-I25</f>
        <v>#REF!</v>
      </c>
      <c r="Q25" s="70" t="e">
        <f>#REF!-K25</f>
        <v>#REF!</v>
      </c>
      <c r="R25" s="70"/>
      <c r="S25" s="20"/>
      <c r="T25" s="20"/>
      <c r="U25" s="20"/>
      <c r="V25" s="71"/>
      <c r="W25" s="26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#REF!-C26</f>
        <v>#REF!</v>
      </c>
      <c r="N26" s="70" t="e">
        <f>#REF!-E26</f>
        <v>#REF!</v>
      </c>
      <c r="O26" s="70" t="e">
        <f>#REF!-G26</f>
        <v>#REF!</v>
      </c>
      <c r="P26" s="70" t="e">
        <f>#REF!-I26</f>
        <v>#REF!</v>
      </c>
      <c r="Q26" s="70" t="e">
        <f>#REF!-K26</f>
        <v>#REF!</v>
      </c>
      <c r="R26" s="70"/>
      <c r="S26" s="20"/>
      <c r="T26" s="20"/>
      <c r="U26" s="20"/>
      <c r="V26" s="71"/>
      <c r="W26" s="26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#REF!-C27</f>
        <v>#REF!</v>
      </c>
      <c r="N27" s="70" t="e">
        <f>#REF!-E27</f>
        <v>#REF!</v>
      </c>
      <c r="O27" s="70" t="e">
        <f>#REF!-G27</f>
        <v>#REF!</v>
      </c>
      <c r="P27" s="70" t="e">
        <f>#REF!-I27</f>
        <v>#REF!</v>
      </c>
      <c r="Q27" s="70" t="e">
        <f>#REF!-K27</f>
        <v>#REF!</v>
      </c>
      <c r="R27" s="70"/>
      <c r="S27" s="20"/>
      <c r="T27" s="20"/>
      <c r="U27" s="20"/>
      <c r="V27" s="71"/>
      <c r="W27" s="26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#REF!-C28</f>
        <v>#REF!</v>
      </c>
      <c r="N28" s="70" t="e">
        <f>#REF!-E28</f>
        <v>#REF!</v>
      </c>
      <c r="O28" s="70" t="e">
        <f>#REF!-G28</f>
        <v>#REF!</v>
      </c>
      <c r="P28" s="70" t="e">
        <f>#REF!-I28</f>
        <v>#REF!</v>
      </c>
      <c r="Q28" s="70" t="e">
        <f>#REF!-K28</f>
        <v>#REF!</v>
      </c>
      <c r="R28" s="70"/>
      <c r="S28" s="20"/>
      <c r="T28" s="20"/>
      <c r="U28" s="20"/>
      <c r="V28" s="71"/>
      <c r="W28" s="26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#REF!-C29</f>
        <v>#REF!</v>
      </c>
      <c r="N29" s="70" t="e">
        <f>#REF!-E29</f>
        <v>#REF!</v>
      </c>
      <c r="O29" s="70" t="e">
        <f>#REF!-G29</f>
        <v>#REF!</v>
      </c>
      <c r="P29" s="70" t="e">
        <f>#REF!-I29</f>
        <v>#REF!</v>
      </c>
      <c r="Q29" s="70" t="e">
        <f>#REF!-K29</f>
        <v>#REF!</v>
      </c>
      <c r="R29" s="70"/>
      <c r="S29" s="20"/>
      <c r="T29" s="20"/>
      <c r="U29" s="20"/>
      <c r="V29" s="71"/>
      <c r="W29" s="26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#REF!-C30</f>
        <v>#REF!</v>
      </c>
      <c r="N30" s="70" t="e">
        <f>#REF!-E30</f>
        <v>#REF!</v>
      </c>
      <c r="O30" s="70" t="e">
        <f>#REF!-G30</f>
        <v>#REF!</v>
      </c>
      <c r="P30" s="70" t="e">
        <f>#REF!-I30</f>
        <v>#REF!</v>
      </c>
      <c r="Q30" s="70" t="e">
        <f>#REF!-K30</f>
        <v>#REF!</v>
      </c>
      <c r="R30" s="70"/>
      <c r="S30" s="20"/>
      <c r="T30" s="20"/>
      <c r="U30" s="20"/>
      <c r="V30" s="71"/>
      <c r="W30" s="26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#REF!-C31</f>
        <v>#REF!</v>
      </c>
      <c r="N31" s="70" t="e">
        <f>#REF!-E31</f>
        <v>#REF!</v>
      </c>
      <c r="O31" s="70" t="e">
        <f>#REF!-G31</f>
        <v>#REF!</v>
      </c>
      <c r="P31" s="70" t="e">
        <f>#REF!-I31</f>
        <v>#REF!</v>
      </c>
      <c r="Q31" s="70" t="e">
        <f>#REF!-K31</f>
        <v>#REF!</v>
      </c>
      <c r="R31" s="70"/>
      <c r="S31" s="20"/>
      <c r="T31" s="20"/>
      <c r="U31" s="20"/>
      <c r="V31" s="71"/>
      <c r="W31" s="26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#REF!-C32</f>
        <v>#REF!</v>
      </c>
      <c r="N32" s="70" t="e">
        <f>#REF!-E32</f>
        <v>#REF!</v>
      </c>
      <c r="O32" s="70" t="e">
        <f>#REF!-G32</f>
        <v>#REF!</v>
      </c>
      <c r="P32" s="70" t="e">
        <f>#REF!-I32</f>
        <v>#REF!</v>
      </c>
      <c r="Q32" s="70" t="e">
        <f>#REF!-K32</f>
        <v>#REF!</v>
      </c>
      <c r="R32" s="70"/>
      <c r="S32" s="20"/>
      <c r="T32" s="20"/>
      <c r="U32" s="20"/>
      <c r="V32" s="71"/>
      <c r="W32" s="26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#REF!-C33</f>
        <v>#REF!</v>
      </c>
      <c r="N33" s="70" t="e">
        <f>#REF!-E33</f>
        <v>#REF!</v>
      </c>
      <c r="O33" s="70" t="e">
        <f>#REF!-G33</f>
        <v>#REF!</v>
      </c>
      <c r="P33" s="70" t="e">
        <f>#REF!-I33</f>
        <v>#REF!</v>
      </c>
      <c r="Q33" s="70" t="e">
        <f>#REF!-K33</f>
        <v>#REF!</v>
      </c>
      <c r="R33" s="70"/>
      <c r="S33" s="20"/>
      <c r="T33" s="20"/>
      <c r="U33" s="20"/>
      <c r="V33" s="71"/>
      <c r="W33" s="26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#REF!-C34</f>
        <v>#REF!</v>
      </c>
      <c r="N34" s="70" t="e">
        <f>#REF!-E34</f>
        <v>#REF!</v>
      </c>
      <c r="O34" s="70" t="e">
        <f>#REF!-G34</f>
        <v>#REF!</v>
      </c>
      <c r="P34" s="70" t="e">
        <f>#REF!-I34</f>
        <v>#REF!</v>
      </c>
      <c r="Q34" s="70" t="e">
        <f>#REF!-K34</f>
        <v>#REF!</v>
      </c>
      <c r="R34" s="70"/>
      <c r="S34" s="20"/>
      <c r="T34" s="20"/>
      <c r="U34" s="20"/>
      <c r="V34" s="71"/>
      <c r="W34" s="26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#REF!-C35</f>
        <v>#REF!</v>
      </c>
      <c r="N35" s="70" t="e">
        <f>#REF!-E35</f>
        <v>#REF!</v>
      </c>
      <c r="O35" s="70" t="e">
        <f>#REF!-G35</f>
        <v>#REF!</v>
      </c>
      <c r="P35" s="70" t="e">
        <f>#REF!-I35</f>
        <v>#REF!</v>
      </c>
      <c r="Q35" s="70" t="e">
        <f>#REF!-K35</f>
        <v>#REF!</v>
      </c>
      <c r="R35" s="70"/>
      <c r="S35" s="20"/>
      <c r="T35" s="20"/>
      <c r="U35" s="20"/>
      <c r="V35" s="71"/>
      <c r="W35" s="26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#REF!-C36</f>
        <v>#REF!</v>
      </c>
      <c r="N36" s="70" t="e">
        <f>#REF!-E36</f>
        <v>#REF!</v>
      </c>
      <c r="O36" s="70" t="e">
        <f>#REF!-G36</f>
        <v>#REF!</v>
      </c>
      <c r="P36" s="70" t="e">
        <f>#REF!-I36</f>
        <v>#REF!</v>
      </c>
      <c r="Q36" s="70" t="e">
        <f>#REF!-K36</f>
        <v>#REF!</v>
      </c>
      <c r="R36" s="70"/>
      <c r="S36" s="20"/>
      <c r="T36" s="20"/>
      <c r="U36" s="20"/>
      <c r="V36" s="71"/>
      <c r="W36" s="26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#REF!-C37</f>
        <v>#REF!</v>
      </c>
      <c r="N37" s="70" t="e">
        <f>#REF!-E37</f>
        <v>#REF!</v>
      </c>
      <c r="O37" s="70" t="e">
        <f>#REF!-G37</f>
        <v>#REF!</v>
      </c>
      <c r="P37" s="70" t="e">
        <f>#REF!-I37</f>
        <v>#REF!</v>
      </c>
      <c r="Q37" s="70" t="e">
        <f>#REF!-K37</f>
        <v>#REF!</v>
      </c>
      <c r="R37" s="70"/>
      <c r="S37" s="20"/>
      <c r="T37" s="20"/>
      <c r="U37" s="20"/>
      <c r="V37" s="71"/>
      <c r="W37" s="26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#REF!-C38</f>
        <v>#REF!</v>
      </c>
      <c r="N38" s="70" t="e">
        <f>#REF!-E38</f>
        <v>#REF!</v>
      </c>
      <c r="O38" s="70" t="e">
        <f>#REF!-G38</f>
        <v>#REF!</v>
      </c>
      <c r="P38" s="70" t="e">
        <f>#REF!-I38</f>
        <v>#REF!</v>
      </c>
      <c r="Q38" s="70" t="e">
        <f>#REF!-K38</f>
        <v>#REF!</v>
      </c>
      <c r="R38" s="70"/>
      <c r="S38" s="20"/>
      <c r="T38" s="20"/>
      <c r="U38" s="20"/>
      <c r="V38" s="71"/>
      <c r="W38" s="26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#REF!-C39</f>
        <v>#REF!</v>
      </c>
      <c r="N39" s="70" t="e">
        <f>#REF!-E39</f>
        <v>#REF!</v>
      </c>
      <c r="O39" s="70" t="e">
        <f>#REF!-G39</f>
        <v>#REF!</v>
      </c>
      <c r="P39" s="70" t="e">
        <f>#REF!-I39</f>
        <v>#REF!</v>
      </c>
      <c r="Q39" s="70" t="e">
        <f>#REF!-K39</f>
        <v>#REF!</v>
      </c>
      <c r="R39" s="70"/>
      <c r="S39" s="20"/>
      <c r="T39" s="20"/>
      <c r="U39" s="20"/>
      <c r="V39" s="71"/>
      <c r="W39" s="26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#REF!-C40</f>
        <v>#REF!</v>
      </c>
      <c r="N40" s="70" t="e">
        <f>#REF!-E40</f>
        <v>#REF!</v>
      </c>
      <c r="O40" s="70" t="e">
        <f>#REF!-G40</f>
        <v>#REF!</v>
      </c>
      <c r="P40" s="70" t="e">
        <f>#REF!-I40</f>
        <v>#REF!</v>
      </c>
      <c r="Q40" s="70" t="e">
        <f>#REF!-K40</f>
        <v>#REF!</v>
      </c>
      <c r="R40" s="70"/>
      <c r="S40" s="20"/>
      <c r="T40" s="20"/>
      <c r="U40" s="20"/>
      <c r="V40" s="71"/>
      <c r="W40" s="26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#REF!-C41</f>
        <v>#REF!</v>
      </c>
      <c r="N41" s="70" t="e">
        <f>#REF!-E41</f>
        <v>#REF!</v>
      </c>
      <c r="O41" s="70" t="e">
        <f>#REF!-G41</f>
        <v>#REF!</v>
      </c>
      <c r="P41" s="70" t="e">
        <f>#REF!-I41</f>
        <v>#REF!</v>
      </c>
      <c r="Q41" s="70" t="e">
        <f>#REF!-K41</f>
        <v>#REF!</v>
      </c>
      <c r="R41" s="70"/>
      <c r="S41" s="20"/>
      <c r="T41" s="20"/>
      <c r="U41" s="20"/>
      <c r="V41" s="71"/>
      <c r="W41" s="26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#REF!-C42</f>
        <v>#REF!</v>
      </c>
      <c r="N42" s="70" t="e">
        <f>#REF!-E42</f>
        <v>#REF!</v>
      </c>
      <c r="O42" s="70" t="e">
        <f>#REF!-G42</f>
        <v>#REF!</v>
      </c>
      <c r="P42" s="70" t="e">
        <f>#REF!-I42</f>
        <v>#REF!</v>
      </c>
      <c r="Q42" s="70" t="e">
        <f>#REF!-K42</f>
        <v>#REF!</v>
      </c>
      <c r="R42" s="70"/>
      <c r="S42" s="20"/>
      <c r="T42" s="20"/>
      <c r="U42" s="20"/>
      <c r="V42" s="71"/>
      <c r="W42" s="26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#REF!-C43</f>
        <v>#REF!</v>
      </c>
      <c r="N43" s="70" t="e">
        <f>#REF!-E43</f>
        <v>#REF!</v>
      </c>
      <c r="O43" s="70" t="e">
        <f>#REF!-G43</f>
        <v>#REF!</v>
      </c>
      <c r="P43" s="70" t="e">
        <f>#REF!-I43</f>
        <v>#REF!</v>
      </c>
      <c r="Q43" s="70" t="e">
        <f>#REF!-K43</f>
        <v>#REF!</v>
      </c>
      <c r="R43" s="70"/>
      <c r="S43" s="20"/>
      <c r="T43" s="20"/>
      <c r="U43" s="20"/>
      <c r="V43" s="71"/>
      <c r="W43" s="26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#REF!-C44</f>
        <v>#REF!</v>
      </c>
      <c r="N44" s="70" t="e">
        <f>#REF!-E44</f>
        <v>#REF!</v>
      </c>
      <c r="O44" s="70" t="e">
        <f>#REF!-G44</f>
        <v>#REF!</v>
      </c>
      <c r="P44" s="70" t="e">
        <f>#REF!-I44</f>
        <v>#REF!</v>
      </c>
      <c r="Q44" s="70" t="e">
        <f>#REF!-K44</f>
        <v>#REF!</v>
      </c>
      <c r="R44" s="70"/>
      <c r="S44" s="20"/>
      <c r="T44" s="20"/>
      <c r="U44" s="20"/>
      <c r="V44" s="71"/>
      <c r="W44" s="26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#REF!-C45</f>
        <v>#REF!</v>
      </c>
      <c r="N45" s="70" t="e">
        <f>#REF!-E45</f>
        <v>#REF!</v>
      </c>
      <c r="O45" s="70" t="e">
        <f>#REF!-G45</f>
        <v>#REF!</v>
      </c>
      <c r="P45" s="70" t="e">
        <f>#REF!-I45</f>
        <v>#REF!</v>
      </c>
      <c r="Q45" s="70" t="e">
        <f>#REF!-K45</f>
        <v>#REF!</v>
      </c>
      <c r="R45" s="70"/>
      <c r="S45" s="20"/>
      <c r="T45" s="20"/>
      <c r="U45" s="20"/>
      <c r="V45" s="71"/>
      <c r="W45" s="26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#REF!-C46</f>
        <v>#REF!</v>
      </c>
      <c r="N46" s="70" t="e">
        <f>#REF!-E46</f>
        <v>#REF!</v>
      </c>
      <c r="O46" s="70" t="e">
        <f>#REF!-G46</f>
        <v>#REF!</v>
      </c>
      <c r="P46" s="70" t="e">
        <f>#REF!-I46</f>
        <v>#REF!</v>
      </c>
      <c r="Q46" s="70" t="e">
        <f>#REF!-K46</f>
        <v>#REF!</v>
      </c>
      <c r="R46" s="70"/>
      <c r="S46" s="20"/>
      <c r="T46" s="20"/>
      <c r="U46" s="20"/>
      <c r="V46" s="71"/>
      <c r="W46" s="26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#REF!-C47</f>
        <v>#REF!</v>
      </c>
      <c r="N47" s="70" t="e">
        <f>#REF!-E47</f>
        <v>#REF!</v>
      </c>
      <c r="O47" s="70" t="e">
        <f>#REF!-G47</f>
        <v>#REF!</v>
      </c>
      <c r="P47" s="70" t="e">
        <f>#REF!-I47</f>
        <v>#REF!</v>
      </c>
      <c r="Q47" s="70" t="e">
        <f>#REF!-K47</f>
        <v>#REF!</v>
      </c>
      <c r="R47" s="70"/>
      <c r="S47" s="20"/>
      <c r="T47" s="20"/>
      <c r="U47" s="20"/>
      <c r="V47" s="71"/>
      <c r="W47" s="26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#REF!-C48</f>
        <v>#REF!</v>
      </c>
      <c r="N48" s="70" t="e">
        <f>#REF!-E48</f>
        <v>#REF!</v>
      </c>
      <c r="O48" s="70" t="e">
        <f>#REF!-G48</f>
        <v>#REF!</v>
      </c>
      <c r="P48" s="70" t="e">
        <f>#REF!-I48</f>
        <v>#REF!</v>
      </c>
      <c r="Q48" s="70" t="e">
        <f>#REF!-K48</f>
        <v>#REF!</v>
      </c>
      <c r="R48" s="70"/>
      <c r="S48" s="20"/>
      <c r="T48" s="20"/>
      <c r="U48" s="20"/>
      <c r="V48" s="71"/>
      <c r="W48" s="26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#REF!-C49</f>
        <v>#REF!</v>
      </c>
      <c r="N49" s="70" t="e">
        <f>#REF!-E49</f>
        <v>#REF!</v>
      </c>
      <c r="O49" s="70" t="e">
        <f>#REF!-G49</f>
        <v>#REF!</v>
      </c>
      <c r="P49" s="70" t="e">
        <f>#REF!-I49</f>
        <v>#REF!</v>
      </c>
      <c r="Q49" s="70" t="e">
        <f>#REF!-K49</f>
        <v>#REF!</v>
      </c>
      <c r="R49" s="70"/>
      <c r="S49" s="20"/>
      <c r="T49" s="20"/>
      <c r="U49" s="20"/>
      <c r="V49" s="71"/>
      <c r="W49" s="26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#REF!-C50</f>
        <v>#REF!</v>
      </c>
      <c r="N50" s="70" t="e">
        <f>#REF!-E50</f>
        <v>#REF!</v>
      </c>
      <c r="O50" s="70" t="e">
        <f>#REF!-G50</f>
        <v>#REF!</v>
      </c>
      <c r="P50" s="70" t="e">
        <f>#REF!-I50</f>
        <v>#REF!</v>
      </c>
      <c r="Q50" s="70" t="e">
        <f>#REF!-K50</f>
        <v>#REF!</v>
      </c>
      <c r="R50" s="70"/>
      <c r="S50" s="20"/>
      <c r="T50" s="20"/>
      <c r="U50" s="20"/>
      <c r="V50" s="71"/>
      <c r="W50" s="26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#REF!-C51</f>
        <v>#REF!</v>
      </c>
      <c r="N51" s="70" t="e">
        <f>#REF!-E51</f>
        <v>#REF!</v>
      </c>
      <c r="O51" s="70" t="e">
        <f>#REF!-G51</f>
        <v>#REF!</v>
      </c>
      <c r="P51" s="70" t="e">
        <f>#REF!-I51</f>
        <v>#REF!</v>
      </c>
      <c r="Q51" s="70" t="e">
        <f>#REF!-K51</f>
        <v>#REF!</v>
      </c>
      <c r="R51" s="70"/>
      <c r="S51" s="20"/>
      <c r="T51" s="20"/>
      <c r="U51" s="20"/>
      <c r="V51" s="71"/>
      <c r="W51" s="26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#REF!-C52</f>
        <v>#REF!</v>
      </c>
      <c r="N52" s="70" t="e">
        <f>#REF!-E52</f>
        <v>#REF!</v>
      </c>
      <c r="O52" s="70" t="e">
        <f>#REF!-G52</f>
        <v>#REF!</v>
      </c>
      <c r="P52" s="70" t="e">
        <f>#REF!-I52</f>
        <v>#REF!</v>
      </c>
      <c r="Q52" s="70" t="e">
        <f>#REF!-K52</f>
        <v>#REF!</v>
      </c>
      <c r="R52" s="70"/>
      <c r="S52" s="20"/>
      <c r="T52" s="20"/>
      <c r="U52" s="20"/>
      <c r="V52" s="71"/>
      <c r="W52" s="26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#REF!-C53</f>
        <v>#REF!</v>
      </c>
      <c r="N53" s="70" t="e">
        <f>#REF!-E53</f>
        <v>#REF!</v>
      </c>
      <c r="O53" s="70" t="e">
        <f>#REF!-G53</f>
        <v>#REF!</v>
      </c>
      <c r="P53" s="70" t="e">
        <f>#REF!-I53</f>
        <v>#REF!</v>
      </c>
      <c r="Q53" s="70" t="e">
        <f>#REF!-K53</f>
        <v>#REF!</v>
      </c>
      <c r="R53" s="70"/>
      <c r="S53" s="20"/>
      <c r="T53" s="20"/>
      <c r="U53" s="20"/>
      <c r="V53" s="71"/>
      <c r="W53" s="26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#REF!-C54</f>
        <v>#REF!</v>
      </c>
      <c r="N54" s="70" t="e">
        <f>#REF!-E54</f>
        <v>#REF!</v>
      </c>
      <c r="O54" s="70" t="e">
        <f>#REF!-G54</f>
        <v>#REF!</v>
      </c>
      <c r="P54" s="70" t="e">
        <f>#REF!-I54</f>
        <v>#REF!</v>
      </c>
      <c r="Q54" s="70" t="e">
        <f>#REF!-K54</f>
        <v>#REF!</v>
      </c>
      <c r="R54" s="70"/>
      <c r="S54" s="20"/>
      <c r="T54" s="20"/>
      <c r="U54" s="20"/>
      <c r="V54" s="71"/>
      <c r="W54" s="26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#REF!-C55</f>
        <v>#REF!</v>
      </c>
      <c r="N55" s="70" t="e">
        <f>#REF!-E55</f>
        <v>#REF!</v>
      </c>
      <c r="O55" s="70" t="e">
        <f>#REF!-G55</f>
        <v>#REF!</v>
      </c>
      <c r="P55" s="70" t="e">
        <f>#REF!-I55</f>
        <v>#REF!</v>
      </c>
      <c r="Q55" s="70" t="e">
        <f>#REF!-K55</f>
        <v>#REF!</v>
      </c>
      <c r="R55" s="70"/>
      <c r="S55" s="20"/>
      <c r="T55" s="20"/>
      <c r="U55" s="20"/>
      <c r="V55" s="71"/>
      <c r="W55" s="26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#REF!-C56</f>
        <v>#REF!</v>
      </c>
      <c r="N56" s="70" t="e">
        <f>#REF!-E56</f>
        <v>#REF!</v>
      </c>
      <c r="O56" s="70" t="e">
        <f>#REF!-G56</f>
        <v>#REF!</v>
      </c>
      <c r="P56" s="70" t="e">
        <f>#REF!-I56</f>
        <v>#REF!</v>
      </c>
      <c r="Q56" s="70" t="e">
        <f>#REF!-K56</f>
        <v>#REF!</v>
      </c>
      <c r="R56" s="70"/>
      <c r="S56" s="20"/>
      <c r="T56" s="20"/>
      <c r="U56" s="20"/>
      <c r="V56" s="71"/>
      <c r="W56" s="26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#REF!-C57</f>
        <v>#REF!</v>
      </c>
      <c r="N57" s="70" t="e">
        <f>#REF!-E57</f>
        <v>#REF!</v>
      </c>
      <c r="O57" s="70" t="e">
        <f>#REF!-G57</f>
        <v>#REF!</v>
      </c>
      <c r="P57" s="70" t="e">
        <f>#REF!-I57</f>
        <v>#REF!</v>
      </c>
      <c r="Q57" s="70" t="e">
        <f>#REF!-K57</f>
        <v>#REF!</v>
      </c>
      <c r="R57" s="70"/>
      <c r="S57" s="20"/>
      <c r="T57" s="20"/>
      <c r="U57" s="20"/>
      <c r="V57" s="71"/>
      <c r="W57" s="26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#REF!-C58</f>
        <v>#REF!</v>
      </c>
      <c r="N58" s="70" t="e">
        <f>#REF!-E58</f>
        <v>#REF!</v>
      </c>
      <c r="O58" s="70" t="e">
        <f>#REF!-G58</f>
        <v>#REF!</v>
      </c>
      <c r="P58" s="70" t="e">
        <f>#REF!-I58</f>
        <v>#REF!</v>
      </c>
      <c r="Q58" s="70" t="e">
        <f>#REF!-K58</f>
        <v>#REF!</v>
      </c>
      <c r="R58" s="70"/>
      <c r="S58" s="20"/>
      <c r="T58" s="20"/>
      <c r="U58" s="20"/>
      <c r="V58" s="71"/>
      <c r="W58" s="26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#REF!-C59</f>
        <v>#REF!</v>
      </c>
      <c r="N59" s="70" t="e">
        <f>#REF!-E59</f>
        <v>#REF!</v>
      </c>
      <c r="O59" s="70" t="e">
        <f>#REF!-G59</f>
        <v>#REF!</v>
      </c>
      <c r="P59" s="70" t="e">
        <f>#REF!-I59</f>
        <v>#REF!</v>
      </c>
      <c r="Q59" s="70" t="e">
        <f>#REF!-K59</f>
        <v>#REF!</v>
      </c>
      <c r="R59" s="70"/>
      <c r="S59" s="20"/>
      <c r="T59" s="20"/>
      <c r="U59" s="20"/>
      <c r="V59" s="71"/>
      <c r="W59" s="26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#REF!-C60</f>
        <v>#REF!</v>
      </c>
      <c r="N60" s="70" t="e">
        <f>#REF!-E60</f>
        <v>#REF!</v>
      </c>
      <c r="O60" s="70" t="e">
        <f>#REF!-G60</f>
        <v>#REF!</v>
      </c>
      <c r="P60" s="70" t="e">
        <f>#REF!-I60</f>
        <v>#REF!</v>
      </c>
      <c r="Q60" s="70" t="e">
        <f>#REF!-K60</f>
        <v>#REF!</v>
      </c>
      <c r="R60" s="70"/>
      <c r="S60" s="20"/>
      <c r="T60" s="20"/>
      <c r="U60" s="20"/>
      <c r="V60" s="71"/>
      <c r="W60" s="26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#REF!-C61</f>
        <v>#REF!</v>
      </c>
      <c r="N61" s="70" t="e">
        <f>#REF!-E61</f>
        <v>#REF!</v>
      </c>
      <c r="O61" s="70" t="e">
        <f>#REF!-G61</f>
        <v>#REF!</v>
      </c>
      <c r="P61" s="70" t="e">
        <f>#REF!-I61</f>
        <v>#REF!</v>
      </c>
      <c r="Q61" s="70" t="e">
        <f>#REF!-K61</f>
        <v>#REF!</v>
      </c>
      <c r="R61" s="70"/>
      <c r="S61" s="20"/>
      <c r="T61" s="20"/>
      <c r="U61" s="20"/>
      <c r="V61" s="71"/>
      <c r="W61" s="26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#REF!-C62</f>
        <v>#REF!</v>
      </c>
      <c r="N62" s="70" t="e">
        <f>#REF!-E62</f>
        <v>#REF!</v>
      </c>
      <c r="O62" s="70" t="e">
        <f>#REF!-G62</f>
        <v>#REF!</v>
      </c>
      <c r="P62" s="70" t="e">
        <f>#REF!-I62</f>
        <v>#REF!</v>
      </c>
      <c r="Q62" s="70" t="e">
        <f>#REF!-K62</f>
        <v>#REF!</v>
      </c>
      <c r="R62" s="70"/>
      <c r="S62" s="20"/>
      <c r="T62" s="20"/>
      <c r="U62" s="20"/>
      <c r="V62" s="71"/>
      <c r="W62" s="26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#REF!-C63</f>
        <v>#REF!</v>
      </c>
      <c r="N63" s="70" t="e">
        <f>#REF!-E63</f>
        <v>#REF!</v>
      </c>
      <c r="O63" s="70" t="e">
        <f>#REF!-G63</f>
        <v>#REF!</v>
      </c>
      <c r="P63" s="70" t="e">
        <f>#REF!-I63</f>
        <v>#REF!</v>
      </c>
      <c r="Q63" s="70" t="e">
        <f>#REF!-K63</f>
        <v>#REF!</v>
      </c>
      <c r="R63" s="70"/>
      <c r="S63" s="20"/>
      <c r="T63" s="20"/>
      <c r="U63" s="20"/>
      <c r="V63" s="71"/>
      <c r="W63" s="26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#REF!-C64</f>
        <v>#REF!</v>
      </c>
      <c r="N64" s="70" t="e">
        <f>#REF!-E64</f>
        <v>#REF!</v>
      </c>
      <c r="O64" s="70" t="e">
        <f>#REF!-G64</f>
        <v>#REF!</v>
      </c>
      <c r="P64" s="70" t="e">
        <f>#REF!-I64</f>
        <v>#REF!</v>
      </c>
      <c r="Q64" s="70" t="e">
        <f>#REF!-K64</f>
        <v>#REF!</v>
      </c>
      <c r="R64" s="70"/>
      <c r="S64" s="20"/>
      <c r="T64" s="20"/>
      <c r="U64" s="20"/>
      <c r="V64" s="71"/>
      <c r="W64" s="26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#REF!-C65</f>
        <v>#REF!</v>
      </c>
      <c r="N65" s="70" t="e">
        <f>#REF!-E65</f>
        <v>#REF!</v>
      </c>
      <c r="O65" s="70" t="e">
        <f>#REF!-G65</f>
        <v>#REF!</v>
      </c>
      <c r="P65" s="70" t="e">
        <f>#REF!-I65</f>
        <v>#REF!</v>
      </c>
      <c r="Q65" s="70" t="e">
        <f>#REF!-K65</f>
        <v>#REF!</v>
      </c>
      <c r="R65" s="70"/>
      <c r="S65" s="20"/>
      <c r="T65" s="20"/>
      <c r="U65" s="20"/>
      <c r="V65" s="71"/>
      <c r="W65" s="26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#REF!-C66</f>
        <v>#REF!</v>
      </c>
      <c r="N66" s="70" t="e">
        <f>#REF!-E66</f>
        <v>#REF!</v>
      </c>
      <c r="O66" s="70" t="e">
        <f>#REF!-G66</f>
        <v>#REF!</v>
      </c>
      <c r="P66" s="70" t="e">
        <f>#REF!-I66</f>
        <v>#REF!</v>
      </c>
      <c r="Q66" s="70" t="e">
        <f>#REF!-K66</f>
        <v>#REF!</v>
      </c>
      <c r="R66" s="70"/>
      <c r="S66" s="20"/>
      <c r="T66" s="20"/>
      <c r="U66" s="20"/>
      <c r="V66" s="71"/>
      <c r="W66" s="26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#REF!-C67</f>
        <v>#REF!</v>
      </c>
      <c r="N67" s="70" t="e">
        <f>#REF!-E67</f>
        <v>#REF!</v>
      </c>
      <c r="O67" s="70" t="e">
        <f>#REF!-G67</f>
        <v>#REF!</v>
      </c>
      <c r="P67" s="70" t="e">
        <f>#REF!-I67</f>
        <v>#REF!</v>
      </c>
      <c r="Q67" s="70" t="e">
        <f>#REF!-K67</f>
        <v>#REF!</v>
      </c>
      <c r="R67" s="70"/>
      <c r="S67" s="20"/>
      <c r="T67" s="20"/>
      <c r="U67" s="20"/>
      <c r="V67" s="71"/>
      <c r="W67" s="26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#REF!-C68</f>
        <v>#REF!</v>
      </c>
      <c r="N68" s="70" t="e">
        <f>#REF!-E68</f>
        <v>#REF!</v>
      </c>
      <c r="O68" s="70" t="e">
        <f>#REF!-G68</f>
        <v>#REF!</v>
      </c>
      <c r="P68" s="70" t="e">
        <f>#REF!-I68</f>
        <v>#REF!</v>
      </c>
      <c r="Q68" s="70" t="e">
        <f>#REF!-K68</f>
        <v>#REF!</v>
      </c>
      <c r="R68" s="70"/>
      <c r="S68" s="20"/>
      <c r="T68" s="20"/>
      <c r="U68" s="20"/>
      <c r="V68" s="71"/>
      <c r="W68" s="26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#REF!-C69</f>
        <v>#REF!</v>
      </c>
      <c r="N69" s="70" t="e">
        <f>#REF!-E69</f>
        <v>#REF!</v>
      </c>
      <c r="O69" s="70" t="e">
        <f>#REF!-G69</f>
        <v>#REF!</v>
      </c>
      <c r="P69" s="70" t="e">
        <f>#REF!-I69</f>
        <v>#REF!</v>
      </c>
      <c r="Q69" s="70" t="e">
        <f>#REF!-K69</f>
        <v>#REF!</v>
      </c>
      <c r="R69" s="70"/>
      <c r="S69" s="20"/>
      <c r="T69" s="20"/>
      <c r="U69" s="20"/>
      <c r="V69" s="71"/>
      <c r="W69" s="26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#REF!-C70</f>
        <v>#REF!</v>
      </c>
      <c r="N70" s="70" t="e">
        <f>#REF!-E70</f>
        <v>#REF!</v>
      </c>
      <c r="O70" s="70" t="e">
        <f>#REF!-G70</f>
        <v>#REF!</v>
      </c>
      <c r="P70" s="70" t="e">
        <f>#REF!-I70</f>
        <v>#REF!</v>
      </c>
      <c r="Q70" s="70" t="e">
        <f>#REF!-K70</f>
        <v>#REF!</v>
      </c>
      <c r="R70" s="70"/>
      <c r="S70" s="20"/>
      <c r="T70" s="20"/>
      <c r="U70" s="20"/>
      <c r="V70" s="71"/>
      <c r="W70" s="26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#REF!-C71</f>
        <v>#REF!</v>
      </c>
      <c r="N71" s="70" t="e">
        <f>#REF!-E71</f>
        <v>#REF!</v>
      </c>
      <c r="O71" s="70" t="e">
        <f>#REF!-G71</f>
        <v>#REF!</v>
      </c>
      <c r="P71" s="70" t="e">
        <f>#REF!-I71</f>
        <v>#REF!</v>
      </c>
      <c r="Q71" s="70" t="e">
        <f>#REF!-K71</f>
        <v>#REF!</v>
      </c>
      <c r="R71" s="70"/>
      <c r="S71" s="20"/>
      <c r="T71" s="20"/>
      <c r="U71" s="20"/>
      <c r="V71" s="71"/>
      <c r="W71" s="26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#REF!-C72</f>
        <v>#REF!</v>
      </c>
      <c r="N72" s="70" t="e">
        <f>#REF!-E72</f>
        <v>#REF!</v>
      </c>
      <c r="O72" s="70" t="e">
        <f>#REF!-G72</f>
        <v>#REF!</v>
      </c>
      <c r="P72" s="70" t="e">
        <f>#REF!-I72</f>
        <v>#REF!</v>
      </c>
      <c r="Q72" s="70" t="e">
        <f>#REF!-K72</f>
        <v>#REF!</v>
      </c>
      <c r="R72" s="70"/>
      <c r="S72" s="20"/>
      <c r="T72" s="20"/>
      <c r="U72" s="20"/>
      <c r="V72" s="71"/>
      <c r="W72" s="26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#REF!-C73</f>
        <v>#REF!</v>
      </c>
      <c r="N73" s="70" t="e">
        <f>#REF!-E73</f>
        <v>#REF!</v>
      </c>
      <c r="O73" s="70" t="e">
        <f>#REF!-G73</f>
        <v>#REF!</v>
      </c>
      <c r="P73" s="70" t="e">
        <f>#REF!-I73</f>
        <v>#REF!</v>
      </c>
      <c r="Q73" s="70" t="e">
        <f>#REF!-K73</f>
        <v>#REF!</v>
      </c>
      <c r="R73" s="70"/>
      <c r="S73" s="20"/>
      <c r="T73" s="20"/>
      <c r="U73" s="20"/>
      <c r="V73" s="71"/>
      <c r="W73" s="26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7" si="2">C74+E74+G74+I74</f>
        <v>0</v>
      </c>
      <c r="L74" s="76">
        <f t="shared" ref="L74:L77" si="3">D74+F74+H74+J74</f>
        <v>0</v>
      </c>
      <c r="M74" s="69" t="e">
        <f>#REF!-C74</f>
        <v>#REF!</v>
      </c>
      <c r="N74" s="70" t="e">
        <f>#REF!-E74</f>
        <v>#REF!</v>
      </c>
      <c r="O74" s="70" t="e">
        <f>#REF!-G74</f>
        <v>#REF!</v>
      </c>
      <c r="P74" s="70" t="e">
        <f>#REF!-I74</f>
        <v>#REF!</v>
      </c>
      <c r="Q74" s="70" t="e">
        <f>#REF!-K74</f>
        <v>#REF!</v>
      </c>
      <c r="R74" s="70"/>
      <c r="S74" s="20"/>
      <c r="T74" s="20"/>
      <c r="U74" s="20"/>
      <c r="V74" s="71"/>
      <c r="W74" s="26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#REF!-C75</f>
        <v>#REF!</v>
      </c>
      <c r="N75" s="70" t="e">
        <f>#REF!-E75</f>
        <v>#REF!</v>
      </c>
      <c r="O75" s="70" t="e">
        <f>#REF!-G75</f>
        <v>#REF!</v>
      </c>
      <c r="P75" s="70" t="e">
        <f>#REF!-I75</f>
        <v>#REF!</v>
      </c>
      <c r="Q75" s="70" t="e">
        <f>#REF!-K75</f>
        <v>#REF!</v>
      </c>
      <c r="R75" s="70"/>
      <c r="S75" s="20"/>
      <c r="T75" s="20"/>
      <c r="U75" s="20"/>
      <c r="V75" s="71"/>
      <c r="W75" s="26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#REF!-C76</f>
        <v>#REF!</v>
      </c>
      <c r="N76" s="70" t="e">
        <f>#REF!-E76</f>
        <v>#REF!</v>
      </c>
      <c r="O76" s="70" t="e">
        <f>#REF!-G76</f>
        <v>#REF!</v>
      </c>
      <c r="P76" s="70" t="e">
        <f>#REF!-I76</f>
        <v>#REF!</v>
      </c>
      <c r="Q76" s="70" t="e">
        <f>#REF!-K76</f>
        <v>#REF!</v>
      </c>
      <c r="R76" s="70"/>
      <c r="S76" s="20"/>
      <c r="T76" s="20"/>
      <c r="U76" s="20"/>
      <c r="V76" s="71"/>
      <c r="W76" s="26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#REF!-C77</f>
        <v>#REF!</v>
      </c>
      <c r="N77" s="70" t="e">
        <f>#REF!-E77</f>
        <v>#REF!</v>
      </c>
      <c r="O77" s="70" t="e">
        <f>#REF!-G77</f>
        <v>#REF!</v>
      </c>
      <c r="P77" s="70" t="e">
        <f>#REF!-I77</f>
        <v>#REF!</v>
      </c>
      <c r="Q77" s="70" t="e">
        <f>#REF!-K77</f>
        <v>#REF!</v>
      </c>
      <c r="R77" s="70"/>
      <c r="S77" s="20"/>
      <c r="T77" s="20"/>
      <c r="U77" s="20"/>
      <c r="V77" s="71"/>
      <c r="W77" s="26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/>
      <c r="L78" s="76"/>
      <c r="M78" s="69" t="e">
        <f>#REF!-C78</f>
        <v>#REF!</v>
      </c>
      <c r="N78" s="70" t="e">
        <f>#REF!-E78</f>
        <v>#REF!</v>
      </c>
      <c r="O78" s="70" t="e">
        <f>#REF!-G78</f>
        <v>#REF!</v>
      </c>
      <c r="P78" s="70" t="e">
        <f>#REF!-I78</f>
        <v>#REF!</v>
      </c>
      <c r="Q78" s="70" t="e">
        <f>#REF!-K78</f>
        <v>#REF!</v>
      </c>
      <c r="R78" s="70"/>
      <c r="S78" s="20"/>
      <c r="T78" s="20"/>
      <c r="U78" s="20"/>
      <c r="V78" s="71"/>
      <c r="W78" s="26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4" customFormat="1" ht="12.75" x14ac:dyDescent="0.2">
      <c r="A79" s="49">
        <f>Итого!A78</f>
        <v>68</v>
      </c>
      <c r="B79" s="53" t="str">
        <f>Итого!B78</f>
        <v>АО «МЕДИЦИНА»</v>
      </c>
      <c r="C79" s="73"/>
      <c r="D79" s="74"/>
      <c r="E79" s="73"/>
      <c r="F79" s="74"/>
      <c r="G79" s="73"/>
      <c r="H79" s="74"/>
      <c r="I79" s="73"/>
      <c r="J79" s="74"/>
      <c r="K79" s="75">
        <f t="shared" ref="K79" si="4">C79+E79+G79+I79</f>
        <v>0</v>
      </c>
      <c r="L79" s="76">
        <f t="shared" ref="L79" si="5">D79+F79+H79+J79</f>
        <v>0</v>
      </c>
      <c r="M79" s="69" t="e">
        <f>#REF!-C79</f>
        <v>#REF!</v>
      </c>
      <c r="N79" s="70" t="e">
        <f>#REF!-E79</f>
        <v>#REF!</v>
      </c>
      <c r="O79" s="70" t="e">
        <f>#REF!-G79</f>
        <v>#REF!</v>
      </c>
      <c r="P79" s="70" t="e">
        <f>#REF!-I79</f>
        <v>#REF!</v>
      </c>
      <c r="Q79" s="70" t="e">
        <f>#REF!-K79</f>
        <v>#REF!</v>
      </c>
      <c r="R79" s="70"/>
      <c r="S79" s="20"/>
      <c r="T79" s="20"/>
      <c r="U79" s="20"/>
      <c r="V79" s="71"/>
      <c r="W79" s="26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4" customFormat="1" ht="12.75" x14ac:dyDescent="0.2">
      <c r="A80" s="49" t="e">
        <f>Итого!#REF!</f>
        <v>#REF!</v>
      </c>
      <c r="B80" s="53" t="e">
        <f>Итого!#REF!</f>
        <v>#REF!</v>
      </c>
      <c r="C80" s="73"/>
      <c r="D80" s="74"/>
      <c r="E80" s="73"/>
      <c r="F80" s="74"/>
      <c r="G80" s="73"/>
      <c r="H80" s="74"/>
      <c r="I80" s="73"/>
      <c r="J80" s="74"/>
      <c r="K80" s="75">
        <f t="shared" ref="K80" si="6">C80+E80+G80+I80</f>
        <v>0</v>
      </c>
      <c r="L80" s="76">
        <f t="shared" ref="L80" si="7">D80+F80+H80+J80</f>
        <v>0</v>
      </c>
      <c r="M80" s="69" t="e">
        <f>#REF!-C80</f>
        <v>#REF!</v>
      </c>
      <c r="N80" s="70" t="e">
        <f>#REF!-E80</f>
        <v>#REF!</v>
      </c>
      <c r="O80" s="70" t="e">
        <f>#REF!-G80</f>
        <v>#REF!</v>
      </c>
      <c r="P80" s="70" t="e">
        <f>#REF!-I80</f>
        <v>#REF!</v>
      </c>
      <c r="Q80" s="70" t="e">
        <f>#REF!-K80</f>
        <v>#REF!</v>
      </c>
      <c r="R80" s="70"/>
      <c r="S80" s="20"/>
      <c r="T80" s="20"/>
      <c r="U80" s="20"/>
      <c r="V80" s="71"/>
      <c r="W80" s="26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4" customFormat="1" ht="12.75" x14ac:dyDescent="0.2">
      <c r="A81" s="49">
        <f>Итого!A79</f>
        <v>69</v>
      </c>
      <c r="B81" s="53" t="str">
        <f>Итого!B79</f>
        <v>АО «НПО «БАЗАЛЬТ»</v>
      </c>
      <c r="C81" s="73"/>
      <c r="D81" s="74"/>
      <c r="E81" s="73"/>
      <c r="F81" s="74"/>
      <c r="G81" s="73"/>
      <c r="H81" s="74"/>
      <c r="I81" s="73"/>
      <c r="J81" s="74"/>
      <c r="K81" s="75">
        <f t="shared" ref="K81:K84" si="8">C81+E81+G81+I81</f>
        <v>0</v>
      </c>
      <c r="L81" s="76">
        <f t="shared" ref="L81:L84" si="9">D81+F81+H81+J81</f>
        <v>0</v>
      </c>
      <c r="M81" s="69" t="e">
        <f>#REF!-C81</f>
        <v>#REF!</v>
      </c>
      <c r="N81" s="70" t="e">
        <f>#REF!-E81</f>
        <v>#REF!</v>
      </c>
      <c r="O81" s="70" t="e">
        <f>#REF!-G81</f>
        <v>#REF!</v>
      </c>
      <c r="P81" s="70" t="e">
        <f>#REF!-I81</f>
        <v>#REF!</v>
      </c>
      <c r="Q81" s="70" t="e">
        <f>#REF!-K81</f>
        <v>#REF!</v>
      </c>
      <c r="R81" s="70"/>
      <c r="S81" s="20"/>
      <c r="T81" s="20"/>
      <c r="U81" s="20"/>
      <c r="V81" s="71"/>
      <c r="W81" s="26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4" customFormat="1" ht="12.75" x14ac:dyDescent="0.2">
      <c r="A82" s="49">
        <f>Итого!A80</f>
        <v>70</v>
      </c>
      <c r="B82" s="53" t="str">
        <f>Итого!B80</f>
        <v>ООО «Профилактическая медицина»</v>
      </c>
      <c r="C82" s="73"/>
      <c r="D82" s="74"/>
      <c r="E82" s="73"/>
      <c r="F82" s="74"/>
      <c r="G82" s="73"/>
      <c r="H82" s="74"/>
      <c r="I82" s="73"/>
      <c r="J82" s="74"/>
      <c r="K82" s="75">
        <f t="shared" si="8"/>
        <v>0</v>
      </c>
      <c r="L82" s="76">
        <f t="shared" si="9"/>
        <v>0</v>
      </c>
      <c r="M82" s="69" t="e">
        <f>#REF!-C82</f>
        <v>#REF!</v>
      </c>
      <c r="N82" s="70" t="e">
        <f>#REF!-E82</f>
        <v>#REF!</v>
      </c>
      <c r="O82" s="70" t="e">
        <f>#REF!-G82</f>
        <v>#REF!</v>
      </c>
      <c r="P82" s="70" t="e">
        <f>#REF!-I82</f>
        <v>#REF!</v>
      </c>
      <c r="Q82" s="70" t="e">
        <f>#REF!-K82</f>
        <v>#REF!</v>
      </c>
      <c r="R82" s="70"/>
      <c r="S82" s="20"/>
      <c r="T82" s="20"/>
      <c r="U82" s="20"/>
      <c r="V82" s="71"/>
      <c r="W82" s="26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4" customFormat="1" ht="12.75" x14ac:dyDescent="0.2">
      <c r="A83" s="49">
        <f>Итого!A81</f>
        <v>71</v>
      </c>
      <c r="B83" s="53" t="str">
        <f>Итого!B81</f>
        <v xml:space="preserve">ОГБУЗ «Костромской наркологический диспансер» </v>
      </c>
      <c r="C83" s="73"/>
      <c r="D83" s="74"/>
      <c r="E83" s="73"/>
      <c r="F83" s="74"/>
      <c r="G83" s="73"/>
      <c r="H83" s="74"/>
      <c r="I83" s="73"/>
      <c r="J83" s="74"/>
      <c r="K83" s="75">
        <f t="shared" si="8"/>
        <v>0</v>
      </c>
      <c r="L83" s="76">
        <f t="shared" si="9"/>
        <v>0</v>
      </c>
      <c r="M83" s="69" t="e">
        <f>#REF!-C83</f>
        <v>#REF!</v>
      </c>
      <c r="N83" s="70" t="e">
        <f>#REF!-E83</f>
        <v>#REF!</v>
      </c>
      <c r="O83" s="70" t="e">
        <f>#REF!-G83</f>
        <v>#REF!</v>
      </c>
      <c r="P83" s="70" t="e">
        <f>#REF!-I83</f>
        <v>#REF!</v>
      </c>
      <c r="Q83" s="70" t="e">
        <f>#REF!-K83</f>
        <v>#REF!</v>
      </c>
      <c r="R83" s="70"/>
      <c r="S83" s="20"/>
      <c r="T83" s="20"/>
      <c r="U83" s="20"/>
      <c r="V83" s="71"/>
      <c r="W83" s="26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4" customFormat="1" ht="12.75" x14ac:dyDescent="0.2">
      <c r="A84" s="49">
        <f>Итого!A82</f>
        <v>72</v>
      </c>
      <c r="B84" s="53" t="str">
        <f>Итого!B82</f>
        <v>ООО «Морфологическая диагностическая лаборатория»</v>
      </c>
      <c r="C84" s="73"/>
      <c r="D84" s="74"/>
      <c r="E84" s="73"/>
      <c r="F84" s="74"/>
      <c r="G84" s="73"/>
      <c r="H84" s="74"/>
      <c r="I84" s="73"/>
      <c r="J84" s="74"/>
      <c r="K84" s="75">
        <f t="shared" si="8"/>
        <v>0</v>
      </c>
      <c r="L84" s="76">
        <f t="shared" si="9"/>
        <v>0</v>
      </c>
      <c r="M84" s="69" t="e">
        <f>#REF!-C84</f>
        <v>#REF!</v>
      </c>
      <c r="N84" s="70" t="e">
        <f>#REF!-E84</f>
        <v>#REF!</v>
      </c>
      <c r="O84" s="70" t="e">
        <f>#REF!-G84</f>
        <v>#REF!</v>
      </c>
      <c r="P84" s="70" t="e">
        <f>#REF!-I84</f>
        <v>#REF!</v>
      </c>
      <c r="Q84" s="70" t="e">
        <f>#REF!-K84</f>
        <v>#REF!</v>
      </c>
      <c r="R84" s="70"/>
      <c r="S84" s="20"/>
      <c r="T84" s="20"/>
      <c r="U84" s="20"/>
      <c r="V84" s="71"/>
      <c r="W84" s="26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45" customFormat="1" ht="12.75" x14ac:dyDescent="0.2">
      <c r="A85" s="50"/>
      <c r="B85" s="51" t="s">
        <v>2</v>
      </c>
      <c r="C85" s="78">
        <f>SUM(C11:C84)</f>
        <v>0</v>
      </c>
      <c r="D85" s="79">
        <f t="shared" ref="D85:Q85" si="10">SUM(D11:D84)</f>
        <v>0</v>
      </c>
      <c r="E85" s="78">
        <f t="shared" si="10"/>
        <v>0</v>
      </c>
      <c r="F85" s="79">
        <f t="shared" si="10"/>
        <v>0</v>
      </c>
      <c r="G85" s="78">
        <f t="shared" si="10"/>
        <v>0</v>
      </c>
      <c r="H85" s="79">
        <f t="shared" si="10"/>
        <v>0</v>
      </c>
      <c r="I85" s="78">
        <f t="shared" si="10"/>
        <v>0</v>
      </c>
      <c r="J85" s="79">
        <f t="shared" si="10"/>
        <v>0</v>
      </c>
      <c r="K85" s="75">
        <f t="shared" si="10"/>
        <v>0</v>
      </c>
      <c r="L85" s="76">
        <f t="shared" si="10"/>
        <v>0</v>
      </c>
      <c r="M85" s="69" t="e">
        <f t="shared" si="10"/>
        <v>#REF!</v>
      </c>
      <c r="N85" s="70" t="e">
        <f t="shared" si="10"/>
        <v>#REF!</v>
      </c>
      <c r="O85" s="70" t="e">
        <f t="shared" si="10"/>
        <v>#REF!</v>
      </c>
      <c r="P85" s="70" t="e">
        <f t="shared" si="10"/>
        <v>#REF!</v>
      </c>
      <c r="Q85" s="70" t="e">
        <f t="shared" si="10"/>
        <v>#REF!</v>
      </c>
      <c r="R85" s="70"/>
      <c r="S85" s="40"/>
      <c r="T85" s="40"/>
      <c r="U85" s="40"/>
      <c r="V85" s="42"/>
      <c r="W85" s="43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6"/>
      <c r="N86" s="6"/>
      <c r="O86" s="6"/>
      <c r="P86" s="6"/>
      <c r="Q86" s="6"/>
    </row>
    <row r="87" spans="1:3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6"/>
      <c r="N87" s="6"/>
      <c r="O87" s="6"/>
      <c r="P87" s="6"/>
      <c r="Q87" s="6"/>
    </row>
    <row r="88" spans="1:3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6"/>
      <c r="N88" s="6"/>
      <c r="O88" s="6"/>
      <c r="P88" s="6"/>
      <c r="Q88" s="6"/>
    </row>
    <row r="89" spans="1:3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6"/>
      <c r="N89" s="6"/>
      <c r="O89" s="6"/>
      <c r="P89" s="6"/>
      <c r="Q89" s="6"/>
    </row>
    <row r="90" spans="1:3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  <c r="M90" s="6"/>
      <c r="N90" s="6"/>
      <c r="O90" s="6"/>
      <c r="P90" s="6"/>
      <c r="Q90" s="6"/>
    </row>
    <row r="91" spans="1:32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  <c r="M91" s="6"/>
      <c r="N91" s="6"/>
      <c r="O91" s="6"/>
      <c r="P91" s="6"/>
      <c r="Q91" s="6"/>
    </row>
    <row r="92" spans="1:32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  <c r="M92" s="6"/>
      <c r="N92" s="6"/>
      <c r="O92" s="6"/>
      <c r="P92" s="6"/>
      <c r="Q92" s="6"/>
    </row>
    <row r="93" spans="1:32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  <c r="M93" s="6"/>
      <c r="N93" s="6"/>
      <c r="O93" s="6"/>
      <c r="P93" s="6"/>
      <c r="Q93" s="6"/>
    </row>
    <row r="94" spans="1:32" s="3" customFormat="1" x14ac:dyDescent="0.2">
      <c r="C94" s="12"/>
      <c r="D94" s="6"/>
      <c r="E94" s="12"/>
      <c r="F94" s="6"/>
      <c r="G94" s="12"/>
      <c r="H94" s="6"/>
      <c r="I94" s="12"/>
      <c r="J94" s="6"/>
      <c r="K94" s="12"/>
      <c r="L94" s="6"/>
      <c r="M94" s="6"/>
      <c r="N94" s="6"/>
      <c r="O94" s="6"/>
      <c r="P94" s="6"/>
      <c r="Q94" s="6"/>
    </row>
    <row r="95" spans="1:32" s="3" customFormat="1" x14ac:dyDescent="0.2">
      <c r="C95" s="12"/>
      <c r="D95" s="6"/>
      <c r="E95" s="12"/>
      <c r="F95" s="6"/>
      <c r="G95" s="12"/>
      <c r="H95" s="6"/>
      <c r="I95" s="12"/>
      <c r="J95" s="6"/>
      <c r="K95" s="12"/>
      <c r="L95" s="6"/>
      <c r="M95" s="6"/>
      <c r="N95" s="6"/>
      <c r="O95" s="6"/>
      <c r="P95" s="6"/>
      <c r="Q95" s="6"/>
    </row>
  </sheetData>
  <mergeCells count="11">
    <mergeCell ref="M9:Q9"/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2022-07-01T06:50:01Z</dcterms:modified>
</cp:coreProperties>
</file>